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8034E3C9-A768-44C2-9F73-015FF78E2FA8}" xr6:coauthVersionLast="47" xr6:coauthVersionMax="47" xr10:uidLastSave="{00000000-0000-0000-0000-000000000000}"/>
  <bookViews>
    <workbookView xWindow="-120" yWindow="-120" windowWidth="29040" windowHeight="15840" tabRatio="771" activeTab="11" xr2:uid="{00000000-000D-0000-FFFF-FFFF00000000}"/>
  </bookViews>
  <sheets>
    <sheet name="ELOT" sheetId="2" r:id="rId1"/>
    <sheet name="ALOT" sheetId="17" r:id="rId2"/>
    <sheet name="SPEED 400" sheetId="3" r:id="rId3"/>
    <sheet name="O T V R - E" sheetId="8" r:id="rId4"/>
    <sheet name="1-2 TEXACO" sheetId="4" r:id="rId5"/>
    <sheet name="TEXACO" sheetId="7" r:id="rId6"/>
    <sheet name="TEXA ANTICO" sheetId="9" r:id="rId7"/>
    <sheet name="OTMR A-B-C" sheetId="13" r:id="rId8"/>
    <sheet name="N M R" sheetId="10" r:id="rId9"/>
    <sheet name="N M R 2,5" sheetId="15" r:id="rId10"/>
    <sheet name="ELETTRO RUBER" sheetId="19" r:id="rId11"/>
    <sheet name="A 2" sheetId="20" r:id="rId12"/>
    <sheet name="Foglio2" sheetId="14" state="hidden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7" l="1"/>
  <c r="J20" i="7"/>
  <c r="J16" i="20"/>
  <c r="J11" i="13"/>
  <c r="J12" i="13"/>
  <c r="J13" i="13"/>
  <c r="J17" i="15"/>
  <c r="J18" i="15"/>
  <c r="J19" i="2"/>
  <c r="J20" i="2"/>
  <c r="J21" i="2"/>
  <c r="J23" i="17"/>
  <c r="J15" i="3"/>
  <c r="J21" i="3"/>
  <c r="J22" i="3"/>
  <c r="J23" i="3"/>
  <c r="J22" i="4"/>
  <c r="J12" i="9"/>
  <c r="J17" i="4"/>
  <c r="J20" i="8"/>
  <c r="J18" i="17"/>
  <c r="J15" i="7"/>
  <c r="J17" i="10"/>
  <c r="J13" i="4"/>
  <c r="J16" i="4"/>
  <c r="J14" i="3"/>
  <c r="J20" i="3"/>
  <c r="J11" i="3"/>
  <c r="J24" i="3"/>
  <c r="J12" i="3"/>
  <c r="J13" i="3"/>
  <c r="J9" i="3"/>
  <c r="J9" i="10"/>
  <c r="J10" i="10"/>
  <c r="J11" i="10"/>
  <c r="J13" i="10"/>
  <c r="J14" i="10"/>
  <c r="J16" i="8"/>
  <c r="J13" i="8"/>
  <c r="J15" i="8"/>
  <c r="J17" i="8"/>
  <c r="J18" i="8"/>
  <c r="J14" i="8"/>
  <c r="J19" i="8"/>
  <c r="J11" i="15"/>
  <c r="J14" i="15"/>
  <c r="J12" i="15"/>
  <c r="J15" i="15"/>
  <c r="J16" i="15"/>
  <c r="J9" i="15"/>
  <c r="J10" i="15"/>
  <c r="J9" i="17"/>
  <c r="J11" i="17"/>
  <c r="J15" i="17"/>
  <c r="J16" i="17"/>
  <c r="J10" i="17"/>
  <c r="J13" i="17"/>
  <c r="J14" i="17"/>
  <c r="J17" i="17"/>
  <c r="J19" i="17"/>
  <c r="J20" i="17"/>
  <c r="J21" i="17"/>
  <c r="J22" i="17"/>
  <c r="J14" i="4"/>
  <c r="J15" i="4"/>
  <c r="J9" i="4"/>
  <c r="J10" i="4"/>
  <c r="J19" i="4"/>
  <c r="J20" i="4"/>
  <c r="J21" i="4"/>
  <c r="J12" i="7"/>
  <c r="J11" i="7"/>
  <c r="J9" i="7"/>
  <c r="J13" i="7"/>
  <c r="J16" i="7"/>
  <c r="J10" i="7"/>
  <c r="J17" i="7"/>
  <c r="J18" i="7"/>
  <c r="J14" i="9"/>
  <c r="J9" i="19"/>
  <c r="J12" i="20"/>
  <c r="J13" i="20"/>
  <c r="J14" i="20"/>
  <c r="J15" i="20"/>
  <c r="J12" i="2"/>
  <c r="J14" i="2"/>
  <c r="J15" i="2"/>
  <c r="J17" i="2"/>
  <c r="J14" i="7"/>
  <c r="J23" i="4" l="1"/>
  <c r="J9" i="13"/>
  <c r="J9" i="20"/>
  <c r="J11" i="20"/>
  <c r="J10" i="20"/>
  <c r="J13" i="15"/>
  <c r="J19" i="15"/>
  <c r="J12" i="10"/>
  <c r="J15" i="10"/>
  <c r="J11" i="9"/>
  <c r="J10" i="9"/>
  <c r="J13" i="9"/>
  <c r="J18" i="4" l="1"/>
  <c r="J11" i="4"/>
  <c r="J9" i="8"/>
  <c r="J11" i="8"/>
  <c r="J10" i="8"/>
  <c r="J12" i="8"/>
  <c r="J10" i="3"/>
  <c r="J16" i="3"/>
  <c r="J25" i="3"/>
  <c r="J12" i="17"/>
  <c r="J9" i="2" l="1"/>
  <c r="J11" i="2"/>
  <c r="J10" i="2"/>
  <c r="J10" i="19"/>
  <c r="J16" i="10"/>
  <c r="J10" i="13"/>
  <c r="J9" i="9"/>
  <c r="J12" i="4"/>
  <c r="J19" i="3"/>
  <c r="J18" i="3"/>
  <c r="J17" i="3"/>
  <c r="J16" i="2" l="1"/>
  <c r="J13" i="2"/>
  <c r="J18" i="2"/>
</calcChain>
</file>

<file path=xl/sharedStrings.xml><?xml version="1.0" encoding="utf-8"?>
<sst xmlns="http://schemas.openxmlformats.org/spreadsheetml/2006/main" count="584" uniqueCount="111">
  <si>
    <t>G P ETNA</t>
  </si>
  <si>
    <t>NB</t>
  </si>
  <si>
    <t>LE CLASSIFICHE SONO I PUNTI FINALI DI OGNI GARA SENZA I FLY OFF</t>
  </si>
  <si>
    <t>TOTALE</t>
  </si>
  <si>
    <t>PUNTI</t>
  </si>
  <si>
    <t xml:space="preserve">GARE </t>
  </si>
  <si>
    <t>FATTE</t>
  </si>
  <si>
    <t>SPEED 400</t>
  </si>
  <si>
    <t>RAMACCA CT</t>
  </si>
  <si>
    <t>O T V R - E</t>
  </si>
  <si>
    <t>E L O T</t>
  </si>
  <si>
    <t>1-2 TEXACO</t>
  </si>
  <si>
    <t>TEXACO</t>
  </si>
  <si>
    <t>TEX ANTICO</t>
  </si>
  <si>
    <t>CARPI MO</t>
  </si>
  <si>
    <t>A L O T</t>
  </si>
  <si>
    <t>N M R</t>
  </si>
  <si>
    <t>N M R 2,5</t>
  </si>
  <si>
    <t xml:space="preserve"> </t>
  </si>
  <si>
    <t>ELETTRO RUBER</t>
  </si>
  <si>
    <t>OTMR A-B-C</t>
  </si>
  <si>
    <t>CLASSIFICA DI CATEGORIA ANNO 2025</t>
  </si>
  <si>
    <t>OLD TIMER</t>
  </si>
  <si>
    <t>ITALIA</t>
  </si>
  <si>
    <t>EUROSAM</t>
  </si>
  <si>
    <t>19-OTT-25</t>
  </si>
  <si>
    <t>SAN G. V.</t>
  </si>
  <si>
    <t>GAGGIO</t>
  </si>
  <si>
    <t>MONTANO</t>
  </si>
  <si>
    <t>20-LUG-25</t>
  </si>
  <si>
    <t>SAN DALMAZIO</t>
  </si>
  <si>
    <t>MODENA</t>
  </si>
  <si>
    <t>MOLINELLA</t>
  </si>
  <si>
    <t>CONCORSO</t>
  </si>
  <si>
    <t>NAZIONALE</t>
  </si>
  <si>
    <t>A 2</t>
  </si>
  <si>
    <t>22-27-GIU-25</t>
  </si>
  <si>
    <t>RAZZI RENZO</t>
  </si>
  <si>
    <t>MARIANI MARIO</t>
  </si>
  <si>
    <t>SPADARO DOMENICO</t>
  </si>
  <si>
    <t>ROTESI FABRIZIO</t>
  </si>
  <si>
    <t>PARTECIPANTI GARE ANNO 2025 PER QUESTA CATEGORIA TOTALE 2</t>
  </si>
  <si>
    <t>BACCELLO MAURIZIO</t>
  </si>
  <si>
    <t>MERSECCHI ROVER</t>
  </si>
  <si>
    <t>SANTONI CURZIO</t>
  </si>
  <si>
    <t>SIMONINI ROBERTO</t>
  </si>
  <si>
    <t>PASSERINI MAURIZIO</t>
  </si>
  <si>
    <t>NESSUNA</t>
  </si>
  <si>
    <t>PARTECIPAZ.</t>
  </si>
  <si>
    <t>BORTOLAI TIZIANO</t>
  </si>
  <si>
    <t>GIANATI WALTER</t>
  </si>
  <si>
    <t>SOLA LUIGI</t>
  </si>
  <si>
    <t>18-MAG-25</t>
  </si>
  <si>
    <t>27-APR-25</t>
  </si>
  <si>
    <t>FABBRI FRANCO</t>
  </si>
  <si>
    <t>GIANATI BEATRICE</t>
  </si>
  <si>
    <t>D' ACUNZO SALVATORE</t>
  </si>
  <si>
    <t>BOCCIA LORENZO</t>
  </si>
  <si>
    <t>FABBRI GIAMPIERO</t>
  </si>
  <si>
    <t>CANELLA GIANMARCO</t>
  </si>
  <si>
    <t>COLETTI FAUSTO</t>
  </si>
  <si>
    <t>GRASSI ROBERTO</t>
  </si>
  <si>
    <t>PICCIOLI ATTILIO</t>
  </si>
  <si>
    <t>MASSIMO IMOLETTI</t>
  </si>
  <si>
    <t>MAURO PIETRO</t>
  </si>
  <si>
    <t>NEGRO FRANCO</t>
  </si>
  <si>
    <t>DEL NASO LINO</t>
  </si>
  <si>
    <t>BINELLI LUIGI</t>
  </si>
  <si>
    <t xml:space="preserve">PARTECIPANTI GARE ANNO 2025 PER QUESTA CATEGORIA TOTALE 9 </t>
  </si>
  <si>
    <t>MONTI MATTEO</t>
  </si>
  <si>
    <t>LETOR ROMEO</t>
  </si>
  <si>
    <t>SABBADINI VINCO</t>
  </si>
  <si>
    <t>MASCELLANI DARIO</t>
  </si>
  <si>
    <t>ARTIOLI GIANNI</t>
  </si>
  <si>
    <t>IMOLETTI MASSIMO</t>
  </si>
  <si>
    <t>MESECCHI ROVER</t>
  </si>
  <si>
    <t>TROVATO FRANCESCO</t>
  </si>
  <si>
    <t>DAPPORTO PAOLO</t>
  </si>
  <si>
    <t>D'ACUNZO SALVATORE</t>
  </si>
  <si>
    <t>ZANZI SERGIO</t>
  </si>
  <si>
    <t>POSA FRANCESCO</t>
  </si>
  <si>
    <t>FIGLIOLIA GIUSEPPE</t>
  </si>
  <si>
    <t>CANGINI MAURIZIO</t>
  </si>
  <si>
    <t>LASZLO ZOLTAN</t>
  </si>
  <si>
    <t>ARTIOLI DANIELE</t>
  </si>
  <si>
    <t>VALLICELLI MATTEO</t>
  </si>
  <si>
    <t>RADUNO</t>
  </si>
  <si>
    <t>SENZA GARA</t>
  </si>
  <si>
    <t>WICKER ALFRED</t>
  </si>
  <si>
    <t>KASKAZIAN JAN PIERRE</t>
  </si>
  <si>
    <t>13-14-SET-25</t>
  </si>
  <si>
    <t>6-7-DIC-25</t>
  </si>
  <si>
    <t>FERRARI UMBERTO</t>
  </si>
  <si>
    <t>ROTESI ROBERTO</t>
  </si>
  <si>
    <t>SABATINI VINCO</t>
  </si>
  <si>
    <t>PARTECIPANTI GARE ANNO 2025 PER QUESTA CATEGORIA TOTALE 12</t>
  </si>
  <si>
    <t xml:space="preserve">PARTECIPANTI GARE ANNO 2025 PER QUESTA CATEGORIA TOTALE 6 </t>
  </si>
  <si>
    <t>BUSUTTIL BRIAN</t>
  </si>
  <si>
    <t xml:space="preserve">PARTECIPANTI GARE ANNO 2025 PER QUESTA CATEGORIA TOTALE 15 </t>
  </si>
  <si>
    <t>SPINA SALVATORE</t>
  </si>
  <si>
    <t>GUERRERA CARMELO</t>
  </si>
  <si>
    <t>SCORDO BRUNO</t>
  </si>
  <si>
    <t>PARTECIPANTI GARE ANNO 2025 PER QUESTA CATEGORIA TOTALE 17</t>
  </si>
  <si>
    <t>GRIMALDI GAETANO</t>
  </si>
  <si>
    <t>PARTECIPANTI GARE ANNO 2025 PER QUESTA CATEGORIA TOTALE 15</t>
  </si>
  <si>
    <t>PARTECIPANTI GARE ANNO 2025 PER QUESTA CATEGORIA TOTALE 13</t>
  </si>
  <si>
    <t>NICOSIA RENATO</t>
  </si>
  <si>
    <t>PARTECIPANTI GARE ANNO 2025 PER QUESTA CATEGORIA TOTALE 11</t>
  </si>
  <si>
    <t xml:space="preserve">PARTECIPANTI GARE ANNO 2025 PER QUESTA CATEGORIA TOTALE 5 </t>
  </si>
  <si>
    <t>PARTECIPANTI GARE ANNO 2025 PER QUESTA CATEGORIA TOTALE 8</t>
  </si>
  <si>
    <t xml:space="preserve">PARTECIPANTI GARE ANNO 2025 PER QUESTA CATEGORIA TOTALE 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</si>
</sst>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d\-mmm\-yy;@"/>
  </numFmts>
  <fonts count="11" x14ac:knownFonts="1"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name val="Calibri"/>
      <family val="2"/>
      <scheme val="minor"/>
    </font>
    <font>
      <sz val="18"/>
      <color rgb="FF00B0F0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0B0F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workbookViewId="0">
      <selection activeCell="J17" sqref="J17"/>
    </sheetView>
  </sheetViews>
  <sheetFormatPr defaultColWidth="11.5703125" defaultRowHeight="15.75" x14ac:dyDescent="0.25"/>
  <cols>
    <col min="1" max="1" width="2.85546875" style="4" customWidth="1"/>
    <col min="2" max="2" width="17.7109375" style="4" customWidth="1"/>
    <col min="3" max="9" width="11.28515625" style="4" customWidth="1"/>
    <col min="10" max="11" width="6.42578125" style="5" customWidth="1"/>
    <col min="12" max="16384" width="11.5703125" style="4"/>
  </cols>
  <sheetData>
    <row r="1" spans="1:11" ht="18.75" x14ac:dyDescent="0.3">
      <c r="D1" s="11" t="s">
        <v>21</v>
      </c>
      <c r="E1" s="12"/>
      <c r="F1" s="11"/>
      <c r="G1" s="8"/>
      <c r="H1" s="8"/>
      <c r="I1" s="8"/>
    </row>
    <row r="2" spans="1:11" s="2" customFormat="1" ht="18" customHeight="1" x14ac:dyDescent="0.35">
      <c r="A2" s="3"/>
      <c r="B2" s="13" t="s">
        <v>10</v>
      </c>
      <c r="C2" s="18" t="s">
        <v>53</v>
      </c>
      <c r="D2" s="18" t="s">
        <v>52</v>
      </c>
      <c r="E2" s="18" t="s">
        <v>36</v>
      </c>
      <c r="F2" s="18" t="s">
        <v>29</v>
      </c>
      <c r="G2" s="18" t="s">
        <v>90</v>
      </c>
      <c r="H2" s="18" t="s">
        <v>25</v>
      </c>
      <c r="I2" s="18" t="s">
        <v>91</v>
      </c>
      <c r="J2" s="9"/>
      <c r="K2" s="3"/>
    </row>
    <row r="3" spans="1:11" s="2" customFormat="1" ht="14.25" customHeight="1" x14ac:dyDescent="0.2">
      <c r="A3" s="3"/>
      <c r="B3" s="1"/>
      <c r="C3" s="14" t="s">
        <v>26</v>
      </c>
      <c r="D3" s="14" t="s">
        <v>27</v>
      </c>
      <c r="E3" s="14" t="s">
        <v>23</v>
      </c>
      <c r="F3" s="14" t="s">
        <v>30</v>
      </c>
      <c r="G3" s="14" t="s">
        <v>14</v>
      </c>
      <c r="H3" s="14" t="s">
        <v>26</v>
      </c>
      <c r="I3" s="14" t="s">
        <v>8</v>
      </c>
      <c r="J3" s="3"/>
      <c r="K3" s="3"/>
    </row>
    <row r="4" spans="1:11" s="2" customFormat="1" ht="14.25" customHeight="1" x14ac:dyDescent="0.2">
      <c r="A4" s="3"/>
      <c r="B4" s="1"/>
      <c r="C4" s="14" t="s">
        <v>22</v>
      </c>
      <c r="D4" s="14" t="s">
        <v>28</v>
      </c>
      <c r="E4" s="14" t="s">
        <v>32</v>
      </c>
      <c r="F4" s="14" t="s">
        <v>31</v>
      </c>
      <c r="G4" s="14" t="s">
        <v>33</v>
      </c>
      <c r="H4" s="14" t="s">
        <v>22</v>
      </c>
      <c r="I4" s="14" t="s">
        <v>0</v>
      </c>
      <c r="J4" s="3"/>
      <c r="K4" s="3"/>
    </row>
    <row r="5" spans="1:11" s="2" customFormat="1" ht="14.25" customHeight="1" x14ac:dyDescent="0.2">
      <c r="A5" s="3"/>
      <c r="B5" s="3"/>
      <c r="C5" s="3"/>
      <c r="D5" s="1"/>
      <c r="E5" s="3" t="s">
        <v>24</v>
      </c>
      <c r="F5" s="3"/>
      <c r="G5" s="3" t="s">
        <v>34</v>
      </c>
      <c r="H5" s="3"/>
      <c r="I5" s="3"/>
      <c r="J5" s="1"/>
      <c r="K5" s="1"/>
    </row>
    <row r="6" spans="1:11" s="2" customFormat="1" ht="14.25" customHeight="1" x14ac:dyDescent="0.2">
      <c r="A6" s="3"/>
      <c r="B6" s="3"/>
      <c r="C6" s="1"/>
      <c r="D6" s="1" t="s">
        <v>47</v>
      </c>
      <c r="E6" s="3"/>
      <c r="F6" s="1" t="s">
        <v>86</v>
      </c>
      <c r="G6" s="3"/>
      <c r="H6" s="1"/>
      <c r="I6" s="3"/>
      <c r="J6" s="1" t="s">
        <v>3</v>
      </c>
      <c r="K6" s="1" t="s">
        <v>5</v>
      </c>
    </row>
    <row r="7" spans="1:11" s="2" customFormat="1" ht="14.25" customHeight="1" x14ac:dyDescent="0.2">
      <c r="A7" s="3"/>
      <c r="B7" s="3"/>
      <c r="C7" s="1"/>
      <c r="D7" s="1" t="s">
        <v>48</v>
      </c>
      <c r="E7" s="3"/>
      <c r="F7" s="1" t="s">
        <v>87</v>
      </c>
      <c r="G7" s="3"/>
      <c r="H7" s="3"/>
      <c r="I7" s="3"/>
      <c r="J7" s="1" t="s">
        <v>4</v>
      </c>
      <c r="K7" s="1" t="s">
        <v>6</v>
      </c>
    </row>
    <row r="8" spans="1:11" s="2" customFormat="1" ht="14.25" customHeight="1" x14ac:dyDescent="0.2">
      <c r="A8" s="3"/>
      <c r="B8" s="3"/>
      <c r="C8" s="3"/>
      <c r="D8" s="3"/>
      <c r="E8" s="1"/>
      <c r="F8" s="3"/>
      <c r="G8" s="3"/>
      <c r="H8" s="3"/>
      <c r="I8" s="3"/>
      <c r="J8" s="1"/>
      <c r="K8" s="1"/>
    </row>
    <row r="9" spans="1:11" s="2" customFormat="1" ht="14.25" customHeight="1" x14ac:dyDescent="0.2">
      <c r="A9" s="1">
        <v>1</v>
      </c>
      <c r="B9" s="10" t="s">
        <v>37</v>
      </c>
      <c r="C9" s="3">
        <v>1782</v>
      </c>
      <c r="D9" s="3"/>
      <c r="E9" s="3">
        <v>1800</v>
      </c>
      <c r="F9" s="3"/>
      <c r="G9" s="3">
        <v>1800</v>
      </c>
      <c r="H9" s="3"/>
      <c r="I9" s="3"/>
      <c r="J9" s="1">
        <f>SUM(C9:I9)</f>
        <v>5382</v>
      </c>
      <c r="K9" s="1">
        <v>3</v>
      </c>
    </row>
    <row r="10" spans="1:11" s="2" customFormat="1" ht="14.25" customHeight="1" x14ac:dyDescent="0.2">
      <c r="A10" s="1">
        <v>2</v>
      </c>
      <c r="B10" s="15" t="s">
        <v>39</v>
      </c>
      <c r="C10" s="3">
        <v>1102</v>
      </c>
      <c r="D10" s="3"/>
      <c r="E10" s="3">
        <v>953</v>
      </c>
      <c r="F10" s="3"/>
      <c r="G10" s="3">
        <v>1800</v>
      </c>
      <c r="H10" s="3">
        <v>473</v>
      </c>
      <c r="I10" s="3">
        <v>475</v>
      </c>
      <c r="J10" s="1">
        <f>SUM(C10:I10)</f>
        <v>4803</v>
      </c>
      <c r="K10" s="1">
        <v>5</v>
      </c>
    </row>
    <row r="11" spans="1:11" s="2" customFormat="1" ht="14.25" customHeight="1" x14ac:dyDescent="0.2">
      <c r="A11" s="1">
        <v>3</v>
      </c>
      <c r="B11" s="10" t="s">
        <v>38</v>
      </c>
      <c r="C11" s="3">
        <v>1108</v>
      </c>
      <c r="D11" s="3"/>
      <c r="E11" s="3">
        <v>343</v>
      </c>
      <c r="F11" s="3"/>
      <c r="G11" s="3">
        <v>518</v>
      </c>
      <c r="H11" s="3">
        <v>1213</v>
      </c>
      <c r="I11" s="3"/>
      <c r="J11" s="1">
        <f>SUM(C11:I11)</f>
        <v>3182</v>
      </c>
      <c r="K11" s="1">
        <v>4</v>
      </c>
    </row>
    <row r="12" spans="1:11" s="2" customFormat="1" ht="14.25" customHeight="1" x14ac:dyDescent="0.2">
      <c r="A12" s="1">
        <v>4</v>
      </c>
      <c r="B12" s="19" t="s">
        <v>54</v>
      </c>
      <c r="C12" s="3"/>
      <c r="D12" s="3"/>
      <c r="E12" s="3">
        <v>1800</v>
      </c>
      <c r="F12" s="3"/>
      <c r="G12" s="3">
        <v>1367</v>
      </c>
      <c r="H12" s="3"/>
      <c r="I12" s="3"/>
      <c r="J12" s="1">
        <f>SUM(E12:I12)</f>
        <v>3167</v>
      </c>
      <c r="K12" s="1">
        <v>2</v>
      </c>
    </row>
    <row r="13" spans="1:11" s="2" customFormat="1" ht="14.25" customHeight="1" x14ac:dyDescent="0.2">
      <c r="A13" s="1">
        <v>5</v>
      </c>
      <c r="B13" s="16" t="s">
        <v>43</v>
      </c>
      <c r="C13" s="3"/>
      <c r="D13" s="3"/>
      <c r="E13" s="3"/>
      <c r="F13" s="3"/>
      <c r="G13" s="3"/>
      <c r="H13" s="3">
        <v>1698</v>
      </c>
      <c r="I13" s="3">
        <v>1200</v>
      </c>
      <c r="J13" s="1">
        <f>SUM(C13:I13)</f>
        <v>2898</v>
      </c>
      <c r="K13" s="1">
        <v>2</v>
      </c>
    </row>
    <row r="14" spans="1:11" s="2" customFormat="1" ht="14.25" customHeight="1" x14ac:dyDescent="0.2">
      <c r="A14" s="1">
        <v>6</v>
      </c>
      <c r="B14" s="3" t="s">
        <v>55</v>
      </c>
      <c r="C14" s="3"/>
      <c r="D14" s="3"/>
      <c r="E14" s="3">
        <v>1599</v>
      </c>
      <c r="F14" s="3"/>
      <c r="G14" s="3"/>
      <c r="H14" s="3"/>
      <c r="I14" s="3"/>
      <c r="J14" s="1">
        <f>SUM(E14:I14)</f>
        <v>1599</v>
      </c>
      <c r="K14" s="1">
        <v>1</v>
      </c>
    </row>
    <row r="15" spans="1:11" s="2" customFormat="1" ht="14.25" customHeight="1" x14ac:dyDescent="0.2">
      <c r="A15" s="1">
        <v>7</v>
      </c>
      <c r="B15" s="3" t="s">
        <v>56</v>
      </c>
      <c r="C15" s="3"/>
      <c r="D15" s="3"/>
      <c r="E15" s="3">
        <v>1418</v>
      </c>
      <c r="F15" s="3"/>
      <c r="G15" s="3"/>
      <c r="H15" s="3"/>
      <c r="I15" s="3"/>
      <c r="J15" s="1">
        <f>SUM(E15:I15)</f>
        <v>1418</v>
      </c>
      <c r="K15" s="1">
        <v>1</v>
      </c>
    </row>
    <row r="16" spans="1:11" s="2" customFormat="1" ht="14.25" customHeight="1" x14ac:dyDescent="0.2">
      <c r="A16" s="1">
        <v>8</v>
      </c>
      <c r="B16" s="3" t="s">
        <v>92</v>
      </c>
      <c r="C16" s="3"/>
      <c r="D16" s="3"/>
      <c r="E16" s="3"/>
      <c r="F16" s="3"/>
      <c r="G16" s="3"/>
      <c r="H16" s="3">
        <v>1264</v>
      </c>
      <c r="I16" s="3"/>
      <c r="J16" s="1">
        <f>SUM(C16:I16)</f>
        <v>1264</v>
      </c>
      <c r="K16" s="1">
        <v>1</v>
      </c>
    </row>
    <row r="17" spans="1:11" s="2" customFormat="1" ht="14.25" customHeight="1" x14ac:dyDescent="0.2">
      <c r="A17" s="1">
        <v>9</v>
      </c>
      <c r="B17" s="3" t="s">
        <v>57</v>
      </c>
      <c r="C17" s="3"/>
      <c r="D17" s="3"/>
      <c r="E17" s="3">
        <v>1179</v>
      </c>
      <c r="F17" s="3"/>
      <c r="G17" s="3"/>
      <c r="H17" s="3"/>
      <c r="I17" s="3"/>
      <c r="J17" s="1">
        <f>SUM(E17:I17)</f>
        <v>1179</v>
      </c>
      <c r="K17" s="1">
        <v>1</v>
      </c>
    </row>
    <row r="18" spans="1:11" s="2" customFormat="1" ht="14.25" customHeight="1" x14ac:dyDescent="0.2">
      <c r="A18" s="1">
        <v>10</v>
      </c>
      <c r="B18" s="3" t="s">
        <v>44</v>
      </c>
      <c r="C18" s="3"/>
      <c r="D18" s="3"/>
      <c r="E18" s="3"/>
      <c r="F18" s="3"/>
      <c r="G18" s="3">
        <v>1132</v>
      </c>
      <c r="H18" s="3"/>
      <c r="I18" s="3"/>
      <c r="J18" s="1">
        <f>SUM(C18:I18)</f>
        <v>1132</v>
      </c>
      <c r="K18" s="1">
        <v>1</v>
      </c>
    </row>
    <row r="19" spans="1:11" s="2" customFormat="1" ht="14.25" customHeight="1" x14ac:dyDescent="0.2">
      <c r="A19" s="1">
        <v>11</v>
      </c>
      <c r="B19" s="16" t="s">
        <v>101</v>
      </c>
      <c r="C19" s="3"/>
      <c r="D19" s="3"/>
      <c r="E19" s="3"/>
      <c r="F19" s="3"/>
      <c r="G19" s="3"/>
      <c r="H19" s="3"/>
      <c r="I19" s="3">
        <v>1119</v>
      </c>
      <c r="J19" s="1">
        <f>SUM(I19)</f>
        <v>1119</v>
      </c>
      <c r="K19" s="1">
        <v>1</v>
      </c>
    </row>
    <row r="20" spans="1:11" s="2" customFormat="1" ht="14.25" customHeight="1" x14ac:dyDescent="0.2">
      <c r="A20" s="1">
        <v>12</v>
      </c>
      <c r="B20" s="3" t="s">
        <v>99</v>
      </c>
      <c r="C20" s="3"/>
      <c r="D20" s="3"/>
      <c r="E20" s="3"/>
      <c r="F20" s="3"/>
      <c r="G20" s="3"/>
      <c r="H20" s="3"/>
      <c r="I20" s="3">
        <v>430</v>
      </c>
      <c r="J20" s="1">
        <f>SUM(I20)</f>
        <v>430</v>
      </c>
      <c r="K20" s="1">
        <v>1</v>
      </c>
    </row>
    <row r="21" spans="1:11" s="2" customFormat="1" ht="14.25" customHeight="1" x14ac:dyDescent="0.2">
      <c r="A21" s="1">
        <v>13</v>
      </c>
      <c r="B21" s="3" t="s">
        <v>103</v>
      </c>
      <c r="C21" s="3"/>
      <c r="D21" s="3"/>
      <c r="E21" s="3"/>
      <c r="F21" s="3"/>
      <c r="G21" s="3"/>
      <c r="H21" s="3"/>
      <c r="I21" s="3">
        <v>153</v>
      </c>
      <c r="J21" s="1">
        <f>SUM(I21)</f>
        <v>153</v>
      </c>
      <c r="K21" s="1">
        <v>1</v>
      </c>
    </row>
    <row r="22" spans="1:11" s="2" customFormat="1" ht="14.25" customHeight="1" x14ac:dyDescent="0.2">
      <c r="A22" s="1"/>
      <c r="B22" s="3"/>
      <c r="C22" s="3"/>
      <c r="D22" s="3"/>
      <c r="E22" s="3"/>
      <c r="F22" s="3"/>
      <c r="G22" s="3"/>
      <c r="H22" s="3"/>
      <c r="I22" s="3"/>
      <c r="J22" s="1"/>
      <c r="K22" s="1"/>
    </row>
    <row r="23" spans="1:11" s="2" customFormat="1" ht="14.25" customHeight="1" x14ac:dyDescent="0.2">
      <c r="A23" s="6" t="s">
        <v>1</v>
      </c>
      <c r="B23" s="7" t="s">
        <v>2</v>
      </c>
      <c r="C23" s="6"/>
      <c r="D23" s="6"/>
    </row>
    <row r="24" spans="1:11" s="2" customFormat="1" ht="14.25" customHeight="1" x14ac:dyDescent="0.2">
      <c r="A24" s="7" t="s">
        <v>1</v>
      </c>
      <c r="B24" s="7" t="s">
        <v>105</v>
      </c>
      <c r="C24" s="6"/>
      <c r="D24" s="6"/>
      <c r="E24" s="6"/>
      <c r="F24" s="6"/>
      <c r="G24" s="6"/>
      <c r="H24" s="6"/>
      <c r="I24" s="6"/>
    </row>
    <row r="25" spans="1:11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ortState xmlns:xlrd2="http://schemas.microsoft.com/office/spreadsheetml/2017/richdata2" ref="B9:K21">
    <sortCondition descending="1" ref="J9:J21"/>
  </sortState>
  <pageMargins left="0" right="0" top="0" bottom="0" header="0" footer="0"/>
  <pageSetup paperSize="9" orientation="landscape" horizontalDpi="0" verticalDpi="0" r:id="rId1"/>
  <ignoredErrors>
    <ignoredError sqref="J12:J17" formula="1"/>
    <ignoredError sqref="H2 F2 C2:D2" twoDigitTextYea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19AA2-F617-4126-8410-6CA5894E360D}">
  <dimension ref="A1:K25"/>
  <sheetViews>
    <sheetView workbookViewId="0">
      <selection activeCell="O18" sqref="O18"/>
    </sheetView>
  </sheetViews>
  <sheetFormatPr defaultColWidth="11.5703125" defaultRowHeight="11.25" x14ac:dyDescent="0.2"/>
  <cols>
    <col min="1" max="1" width="2.85546875" style="4" customWidth="1"/>
    <col min="2" max="2" width="17.7109375" style="4" customWidth="1"/>
    <col min="3" max="9" width="11.28515625" style="4" customWidth="1"/>
    <col min="10" max="11" width="6.42578125" style="4" customWidth="1"/>
    <col min="12" max="16384" width="11.5703125" style="4"/>
  </cols>
  <sheetData>
    <row r="1" spans="1:11" ht="18.75" x14ac:dyDescent="0.3">
      <c r="D1" s="11" t="s">
        <v>21</v>
      </c>
      <c r="E1" s="12"/>
      <c r="F1" s="11"/>
      <c r="G1" s="8"/>
      <c r="H1" s="8"/>
      <c r="I1" s="8"/>
      <c r="J1" s="8"/>
      <c r="K1" s="8"/>
    </row>
    <row r="2" spans="1:11" s="2" customFormat="1" ht="18" customHeight="1" x14ac:dyDescent="0.35">
      <c r="A2" s="3"/>
      <c r="B2" s="13" t="s">
        <v>17</v>
      </c>
      <c r="C2" s="18" t="s">
        <v>53</v>
      </c>
      <c r="D2" s="18" t="s">
        <v>52</v>
      </c>
      <c r="E2" s="18" t="s">
        <v>36</v>
      </c>
      <c r="F2" s="18" t="s">
        <v>29</v>
      </c>
      <c r="G2" s="18" t="s">
        <v>90</v>
      </c>
      <c r="H2" s="18" t="s">
        <v>25</v>
      </c>
      <c r="I2" s="18" t="s">
        <v>91</v>
      </c>
      <c r="J2" s="9"/>
      <c r="K2" s="3"/>
    </row>
    <row r="3" spans="1:11" s="2" customFormat="1" ht="14.25" customHeight="1" x14ac:dyDescent="0.2">
      <c r="A3" s="3"/>
      <c r="B3" s="1"/>
      <c r="C3" s="14" t="s">
        <v>26</v>
      </c>
      <c r="D3" s="14" t="s">
        <v>27</v>
      </c>
      <c r="E3" s="14" t="s">
        <v>23</v>
      </c>
      <c r="F3" s="14" t="s">
        <v>30</v>
      </c>
      <c r="G3" s="14" t="s">
        <v>14</v>
      </c>
      <c r="H3" s="14" t="s">
        <v>26</v>
      </c>
      <c r="I3" s="14" t="s">
        <v>8</v>
      </c>
      <c r="J3" s="3"/>
      <c r="K3" s="3"/>
    </row>
    <row r="4" spans="1:11" s="2" customFormat="1" ht="14.25" customHeight="1" x14ac:dyDescent="0.2">
      <c r="A4" s="3"/>
      <c r="B4" s="1"/>
      <c r="C4" s="14" t="s">
        <v>22</v>
      </c>
      <c r="D4" s="14" t="s">
        <v>28</v>
      </c>
      <c r="E4" s="14" t="s">
        <v>32</v>
      </c>
      <c r="F4" s="14" t="s">
        <v>31</v>
      </c>
      <c r="G4" s="14" t="s">
        <v>33</v>
      </c>
      <c r="H4" s="14" t="s">
        <v>22</v>
      </c>
      <c r="I4" s="14" t="s">
        <v>0</v>
      </c>
      <c r="J4" s="3"/>
      <c r="K4" s="3"/>
    </row>
    <row r="5" spans="1:11" s="2" customFormat="1" ht="14.25" customHeight="1" x14ac:dyDescent="0.2">
      <c r="A5" s="3"/>
      <c r="B5" s="3"/>
      <c r="C5" s="3"/>
      <c r="D5" s="1"/>
      <c r="E5" s="3" t="s">
        <v>24</v>
      </c>
      <c r="F5" s="3"/>
      <c r="G5" s="3" t="s">
        <v>34</v>
      </c>
      <c r="H5" s="3"/>
      <c r="I5" s="3"/>
      <c r="J5" s="1"/>
      <c r="K5" s="1"/>
    </row>
    <row r="6" spans="1:11" s="2" customFormat="1" ht="14.25" customHeight="1" x14ac:dyDescent="0.2">
      <c r="A6" s="3"/>
      <c r="B6" s="3"/>
      <c r="C6" s="1"/>
      <c r="D6" s="1" t="s">
        <v>47</v>
      </c>
      <c r="E6" s="3"/>
      <c r="F6" s="1" t="s">
        <v>86</v>
      </c>
      <c r="G6" s="3"/>
      <c r="H6" s="1"/>
      <c r="I6" s="3"/>
      <c r="J6" s="1" t="s">
        <v>3</v>
      </c>
      <c r="K6" s="1" t="s">
        <v>5</v>
      </c>
    </row>
    <row r="7" spans="1:11" s="2" customFormat="1" ht="14.25" customHeight="1" x14ac:dyDescent="0.2">
      <c r="A7" s="3"/>
      <c r="B7" s="3"/>
      <c r="C7" s="1"/>
      <c r="D7" s="1" t="s">
        <v>48</v>
      </c>
      <c r="E7" s="3"/>
      <c r="F7" s="1" t="s">
        <v>87</v>
      </c>
      <c r="G7" s="3"/>
      <c r="H7" s="3"/>
      <c r="I7" s="3"/>
      <c r="J7" s="1" t="s">
        <v>4</v>
      </c>
      <c r="K7" s="1" t="s">
        <v>6</v>
      </c>
    </row>
    <row r="8" spans="1:11" s="2" customFormat="1" ht="14.25" customHeight="1" x14ac:dyDescent="0.2">
      <c r="A8" s="3"/>
      <c r="B8" s="3"/>
      <c r="C8" s="3"/>
      <c r="D8" s="3"/>
      <c r="E8" s="1"/>
      <c r="F8" s="3"/>
      <c r="G8" s="3"/>
      <c r="H8" s="3"/>
      <c r="I8" s="3"/>
      <c r="J8" s="1"/>
      <c r="K8" s="1"/>
    </row>
    <row r="9" spans="1:11" s="2" customFormat="1" ht="14.25" customHeight="1" x14ac:dyDescent="0.2">
      <c r="A9" s="1">
        <v>1</v>
      </c>
      <c r="B9" s="10" t="s">
        <v>80</v>
      </c>
      <c r="C9" s="3"/>
      <c r="D9" s="3"/>
      <c r="E9" s="3">
        <v>459</v>
      </c>
      <c r="F9" s="3"/>
      <c r="G9" s="3">
        <v>975</v>
      </c>
      <c r="H9" s="3">
        <v>961</v>
      </c>
      <c r="I9" s="3"/>
      <c r="J9" s="1">
        <f>SUM(E9:I9)</f>
        <v>2395</v>
      </c>
      <c r="K9" s="1">
        <v>3</v>
      </c>
    </row>
    <row r="10" spans="1:11" s="2" customFormat="1" ht="14.25" customHeight="1" x14ac:dyDescent="0.2">
      <c r="A10" s="1">
        <v>2</v>
      </c>
      <c r="B10" s="10" t="s">
        <v>81</v>
      </c>
      <c r="C10" s="3"/>
      <c r="D10" s="3"/>
      <c r="E10" s="3">
        <v>340</v>
      </c>
      <c r="F10" s="3"/>
      <c r="G10" s="3">
        <v>926</v>
      </c>
      <c r="H10" s="3">
        <v>1001</v>
      </c>
      <c r="I10" s="3"/>
      <c r="J10" s="1">
        <f>SUM(E10:I10)</f>
        <v>2267</v>
      </c>
      <c r="K10" s="1">
        <v>3</v>
      </c>
    </row>
    <row r="11" spans="1:11" s="2" customFormat="1" ht="14.25" customHeight="1" x14ac:dyDescent="0.2">
      <c r="A11" s="1">
        <v>3</v>
      </c>
      <c r="B11" s="10" t="s">
        <v>61</v>
      </c>
      <c r="C11" s="3"/>
      <c r="D11" s="3"/>
      <c r="E11" s="3">
        <v>1080</v>
      </c>
      <c r="F11" s="3"/>
      <c r="G11" s="3">
        <v>1080</v>
      </c>
      <c r="H11" s="3"/>
      <c r="I11" s="3"/>
      <c r="J11" s="1">
        <f>SUM(E11:I11)</f>
        <v>2160</v>
      </c>
      <c r="K11" s="1">
        <v>2</v>
      </c>
    </row>
    <row r="12" spans="1:11" s="2" customFormat="1" ht="14.25" customHeight="1" x14ac:dyDescent="0.2">
      <c r="A12" s="1">
        <v>4</v>
      </c>
      <c r="B12" s="16" t="s">
        <v>57</v>
      </c>
      <c r="C12" s="3"/>
      <c r="D12" s="3"/>
      <c r="E12" s="3">
        <v>720</v>
      </c>
      <c r="F12" s="3"/>
      <c r="G12" s="3">
        <v>1080</v>
      </c>
      <c r="H12" s="3"/>
      <c r="I12" s="3">
        <v>347</v>
      </c>
      <c r="J12" s="1">
        <f>SUM(E12:I12)</f>
        <v>2147</v>
      </c>
      <c r="K12" s="1">
        <v>3</v>
      </c>
    </row>
    <row r="13" spans="1:11" s="2" customFormat="1" ht="14.25" customHeight="1" x14ac:dyDescent="0.2">
      <c r="A13" s="1">
        <v>5</v>
      </c>
      <c r="B13" s="16" t="s">
        <v>46</v>
      </c>
      <c r="C13" s="3">
        <v>573</v>
      </c>
      <c r="D13" s="3"/>
      <c r="E13" s="3"/>
      <c r="F13" s="3"/>
      <c r="G13" s="3">
        <v>483</v>
      </c>
      <c r="H13" s="3"/>
      <c r="I13" s="3"/>
      <c r="J13" s="1">
        <f>SUM(C13:I13)</f>
        <v>1056</v>
      </c>
      <c r="K13" s="1">
        <v>2</v>
      </c>
    </row>
    <row r="14" spans="1:11" s="2" customFormat="1" ht="14.25" customHeight="1" x14ac:dyDescent="0.2">
      <c r="A14" s="1">
        <v>6</v>
      </c>
      <c r="B14" s="3" t="s">
        <v>50</v>
      </c>
      <c r="C14" s="3"/>
      <c r="D14" s="3"/>
      <c r="E14" s="3">
        <v>1041</v>
      </c>
      <c r="F14" s="3"/>
      <c r="G14" s="3"/>
      <c r="H14" s="3"/>
      <c r="I14" s="3"/>
      <c r="J14" s="1">
        <f>SUM(E14:I14)</f>
        <v>1041</v>
      </c>
      <c r="K14" s="1">
        <v>1</v>
      </c>
    </row>
    <row r="15" spans="1:11" s="2" customFormat="1" ht="14.25" customHeight="1" x14ac:dyDescent="0.2">
      <c r="A15" s="1">
        <v>7</v>
      </c>
      <c r="B15" s="16" t="s">
        <v>73</v>
      </c>
      <c r="C15" s="3"/>
      <c r="D15" s="3"/>
      <c r="E15" s="3">
        <v>681</v>
      </c>
      <c r="F15" s="3"/>
      <c r="G15" s="3"/>
      <c r="H15" s="3"/>
      <c r="I15" s="3"/>
      <c r="J15" s="1">
        <f>SUM(E15:I15)</f>
        <v>681</v>
      </c>
      <c r="K15" s="1">
        <v>1</v>
      </c>
    </row>
    <row r="16" spans="1:11" s="2" customFormat="1" ht="14.25" customHeight="1" x14ac:dyDescent="0.2">
      <c r="A16" s="1">
        <v>8</v>
      </c>
      <c r="B16" s="3" t="s">
        <v>59</v>
      </c>
      <c r="C16" s="3"/>
      <c r="D16" s="3"/>
      <c r="E16" s="3">
        <v>630</v>
      </c>
      <c r="F16" s="3"/>
      <c r="G16" s="3"/>
      <c r="H16" s="3"/>
      <c r="I16" s="3"/>
      <c r="J16" s="1">
        <f>SUM(E16:I16)</f>
        <v>630</v>
      </c>
      <c r="K16" s="1">
        <v>1</v>
      </c>
    </row>
    <row r="17" spans="1:11" s="2" customFormat="1" ht="14.25" customHeight="1" x14ac:dyDescent="0.2">
      <c r="A17" s="1">
        <v>9</v>
      </c>
      <c r="B17" s="3" t="s">
        <v>49</v>
      </c>
      <c r="C17" s="3"/>
      <c r="D17" s="3"/>
      <c r="E17" s="3"/>
      <c r="F17" s="3"/>
      <c r="G17" s="3"/>
      <c r="H17" s="3"/>
      <c r="I17" s="3">
        <v>275</v>
      </c>
      <c r="J17" s="1">
        <f>SUM(I17)</f>
        <v>275</v>
      </c>
      <c r="K17" s="1">
        <v>1</v>
      </c>
    </row>
    <row r="18" spans="1:11" s="2" customFormat="1" ht="14.25" customHeight="1" x14ac:dyDescent="0.2">
      <c r="A18" s="1">
        <v>10</v>
      </c>
      <c r="B18" s="3" t="s">
        <v>106</v>
      </c>
      <c r="C18" s="3"/>
      <c r="D18" s="3"/>
      <c r="E18" s="3"/>
      <c r="F18" s="3"/>
      <c r="G18" s="3"/>
      <c r="H18" s="3"/>
      <c r="I18" s="3">
        <v>240</v>
      </c>
      <c r="J18" s="1">
        <f>SUM(I18)</f>
        <v>240</v>
      </c>
      <c r="K18" s="1">
        <v>1</v>
      </c>
    </row>
    <row r="19" spans="1:11" s="2" customFormat="1" ht="14.25" customHeight="1" x14ac:dyDescent="0.2">
      <c r="A19" s="1">
        <v>11</v>
      </c>
      <c r="B19" s="3" t="s">
        <v>44</v>
      </c>
      <c r="C19" s="3">
        <v>161</v>
      </c>
      <c r="D19" s="3"/>
      <c r="E19" s="3"/>
      <c r="F19" s="3"/>
      <c r="G19" s="3"/>
      <c r="H19" s="3"/>
      <c r="I19" s="3"/>
      <c r="J19" s="1">
        <f>SUM(C19:I19)</f>
        <v>161</v>
      </c>
      <c r="K19" s="1">
        <v>1</v>
      </c>
    </row>
    <row r="20" spans="1:11" s="2" customFormat="1" ht="14.25" customHeight="1" x14ac:dyDescent="0.2">
      <c r="A20" s="1"/>
      <c r="B20" s="3"/>
      <c r="C20" s="3"/>
      <c r="D20" s="3"/>
      <c r="E20" s="3"/>
      <c r="F20" s="3"/>
      <c r="G20" s="3"/>
      <c r="H20" s="3"/>
      <c r="I20" s="3"/>
      <c r="J20" s="1"/>
      <c r="K20" s="1"/>
    </row>
    <row r="21" spans="1:11" s="2" customFormat="1" ht="14.25" customHeight="1" x14ac:dyDescent="0.2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</row>
    <row r="22" spans="1:11" s="2" customFormat="1" ht="14.25" customHeight="1" x14ac:dyDescent="0.2">
      <c r="A22" s="1"/>
      <c r="B22" s="3"/>
      <c r="C22" s="3"/>
      <c r="D22" s="3"/>
      <c r="E22" s="3"/>
      <c r="F22" s="3"/>
      <c r="G22" s="3"/>
      <c r="H22" s="3"/>
      <c r="I22" s="3"/>
      <c r="J22" s="1"/>
      <c r="K22" s="1"/>
    </row>
    <row r="23" spans="1:11" s="2" customFormat="1" ht="14.25" customHeight="1" x14ac:dyDescent="0.2">
      <c r="A23" s="6" t="s">
        <v>1</v>
      </c>
      <c r="B23" s="7" t="s">
        <v>2</v>
      </c>
      <c r="C23" s="6"/>
      <c r="D23" s="6"/>
    </row>
    <row r="24" spans="1:11" s="2" customFormat="1" ht="14.25" customHeight="1" x14ac:dyDescent="0.2">
      <c r="A24" s="7" t="s">
        <v>1</v>
      </c>
      <c r="B24" s="7" t="s">
        <v>107</v>
      </c>
      <c r="C24" s="6"/>
      <c r="D24" s="6"/>
      <c r="E24" s="6"/>
      <c r="F24" s="6"/>
      <c r="G24" s="6"/>
      <c r="H24" s="6"/>
      <c r="I24" s="6"/>
      <c r="J24" s="6"/>
      <c r="K24" s="6"/>
    </row>
    <row r="25" spans="1:11" ht="12.75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</sheetData>
  <sortState xmlns:xlrd2="http://schemas.microsoft.com/office/spreadsheetml/2017/richdata2" ref="B9:K19">
    <sortCondition descending="1" ref="J9:J19"/>
  </sortState>
  <pageMargins left="0" right="0" top="0" bottom="0" header="0" footer="0"/>
  <pageSetup paperSize="9" orientation="landscape" horizontalDpi="0" verticalDpi="0" r:id="rId1"/>
  <ignoredErrors>
    <ignoredError sqref="J13" formula="1"/>
    <ignoredError sqref="C3:I4 C2:F2 H2" twoDigitTextYea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64919-CEF1-4029-B8AF-215644B96FB5}">
  <dimension ref="A1:R27"/>
  <sheetViews>
    <sheetView workbookViewId="0">
      <selection activeCell="I6" sqref="I6:I7"/>
    </sheetView>
  </sheetViews>
  <sheetFormatPr defaultColWidth="11.5703125" defaultRowHeight="11.25" x14ac:dyDescent="0.2"/>
  <cols>
    <col min="1" max="1" width="2.85546875" style="4" customWidth="1"/>
    <col min="2" max="2" width="17.7109375" style="4" customWidth="1"/>
    <col min="3" max="9" width="11.28515625" style="4" customWidth="1"/>
    <col min="10" max="11" width="6.42578125" style="4" customWidth="1"/>
    <col min="12" max="16384" width="11.5703125" style="4"/>
  </cols>
  <sheetData>
    <row r="1" spans="1:11" ht="18.75" x14ac:dyDescent="0.3">
      <c r="D1" s="11" t="s">
        <v>21</v>
      </c>
      <c r="E1" s="12"/>
      <c r="F1" s="11"/>
      <c r="G1" s="8"/>
      <c r="H1" s="8"/>
      <c r="I1" s="8"/>
      <c r="J1" s="8"/>
      <c r="K1" s="8"/>
    </row>
    <row r="2" spans="1:11" s="2" customFormat="1" ht="18" customHeight="1" x14ac:dyDescent="0.25">
      <c r="A2" s="3"/>
      <c r="B2" s="17" t="s">
        <v>19</v>
      </c>
      <c r="C2" s="18" t="s">
        <v>53</v>
      </c>
      <c r="D2" s="18" t="s">
        <v>52</v>
      </c>
      <c r="E2" s="18" t="s">
        <v>36</v>
      </c>
      <c r="F2" s="18" t="s">
        <v>29</v>
      </c>
      <c r="G2" s="18" t="s">
        <v>90</v>
      </c>
      <c r="H2" s="18" t="s">
        <v>25</v>
      </c>
      <c r="I2" s="18" t="s">
        <v>91</v>
      </c>
      <c r="J2" s="9"/>
      <c r="K2" s="3"/>
    </row>
    <row r="3" spans="1:11" s="2" customFormat="1" ht="14.25" customHeight="1" x14ac:dyDescent="0.2">
      <c r="A3" s="3"/>
      <c r="B3" s="1"/>
      <c r="C3" s="14" t="s">
        <v>26</v>
      </c>
      <c r="D3" s="14" t="s">
        <v>27</v>
      </c>
      <c r="E3" s="14" t="s">
        <v>23</v>
      </c>
      <c r="F3" s="14" t="s">
        <v>30</v>
      </c>
      <c r="G3" s="14" t="s">
        <v>14</v>
      </c>
      <c r="H3" s="14" t="s">
        <v>26</v>
      </c>
      <c r="I3" s="14" t="s">
        <v>8</v>
      </c>
      <c r="J3" s="3"/>
      <c r="K3" s="3"/>
    </row>
    <row r="4" spans="1:11" s="2" customFormat="1" ht="14.25" customHeight="1" x14ac:dyDescent="0.2">
      <c r="A4" s="3"/>
      <c r="B4" s="1"/>
      <c r="C4" s="14" t="s">
        <v>22</v>
      </c>
      <c r="D4" s="14" t="s">
        <v>28</v>
      </c>
      <c r="E4" s="14" t="s">
        <v>32</v>
      </c>
      <c r="F4" s="14" t="s">
        <v>31</v>
      </c>
      <c r="G4" s="14" t="s">
        <v>33</v>
      </c>
      <c r="H4" s="14" t="s">
        <v>22</v>
      </c>
      <c r="I4" s="14" t="s">
        <v>0</v>
      </c>
      <c r="J4" s="3"/>
      <c r="K4" s="3"/>
    </row>
    <row r="5" spans="1:11" s="2" customFormat="1" ht="14.25" customHeight="1" x14ac:dyDescent="0.2">
      <c r="A5" s="3"/>
      <c r="B5" s="3"/>
      <c r="C5" s="3"/>
      <c r="D5" s="1"/>
      <c r="E5" s="3" t="s">
        <v>24</v>
      </c>
      <c r="F5" s="3"/>
      <c r="G5" s="3" t="s">
        <v>34</v>
      </c>
      <c r="H5" s="3"/>
      <c r="I5" s="3"/>
      <c r="J5" s="1"/>
      <c r="K5" s="1"/>
    </row>
    <row r="6" spans="1:11" s="2" customFormat="1" ht="14.25" customHeight="1" x14ac:dyDescent="0.2">
      <c r="A6" s="3"/>
      <c r="B6" s="3"/>
      <c r="C6" s="1" t="s">
        <v>47</v>
      </c>
      <c r="D6" s="3"/>
      <c r="E6" s="3"/>
      <c r="F6" s="1" t="s">
        <v>86</v>
      </c>
      <c r="G6" s="1" t="s">
        <v>47</v>
      </c>
      <c r="H6" s="1" t="s">
        <v>47</v>
      </c>
      <c r="I6" s="1" t="s">
        <v>47</v>
      </c>
      <c r="J6" s="1" t="s">
        <v>3</v>
      </c>
      <c r="K6" s="1" t="s">
        <v>5</v>
      </c>
    </row>
    <row r="7" spans="1:11" s="2" customFormat="1" ht="14.25" customHeight="1" x14ac:dyDescent="0.2">
      <c r="A7" s="3"/>
      <c r="B7" s="3"/>
      <c r="C7" s="1" t="s">
        <v>48</v>
      </c>
      <c r="D7" s="3"/>
      <c r="E7" s="3"/>
      <c r="F7" s="1" t="s">
        <v>87</v>
      </c>
      <c r="G7" s="1" t="s">
        <v>48</v>
      </c>
      <c r="H7" s="1" t="s">
        <v>48</v>
      </c>
      <c r="I7" s="1" t="s">
        <v>48</v>
      </c>
      <c r="J7" s="1" t="s">
        <v>4</v>
      </c>
      <c r="K7" s="1" t="s">
        <v>6</v>
      </c>
    </row>
    <row r="8" spans="1:11" s="2" customFormat="1" ht="14.25" customHeight="1" x14ac:dyDescent="0.2">
      <c r="A8" s="3"/>
      <c r="B8" s="3"/>
      <c r="C8" s="3"/>
      <c r="D8" s="3"/>
      <c r="E8" s="1"/>
      <c r="F8" s="3"/>
      <c r="G8" s="3"/>
      <c r="H8" s="3"/>
      <c r="I8" s="3"/>
      <c r="J8" s="1"/>
      <c r="K8" s="1"/>
    </row>
    <row r="9" spans="1:11" s="2" customFormat="1" ht="14.25" customHeight="1" x14ac:dyDescent="0.2">
      <c r="A9" s="1">
        <v>1</v>
      </c>
      <c r="B9" s="15" t="s">
        <v>54</v>
      </c>
      <c r="C9" s="3"/>
      <c r="D9" s="3"/>
      <c r="E9" s="3">
        <v>1260</v>
      </c>
      <c r="F9" s="3"/>
      <c r="G9" s="3"/>
      <c r="H9" s="3"/>
      <c r="I9" s="3"/>
      <c r="J9" s="1">
        <f>SUM(E9:I9)</f>
        <v>1260</v>
      </c>
      <c r="K9" s="1">
        <v>1</v>
      </c>
    </row>
    <row r="10" spans="1:11" s="2" customFormat="1" ht="14.25" customHeight="1" x14ac:dyDescent="0.2">
      <c r="A10" s="1">
        <v>2</v>
      </c>
      <c r="B10" s="10" t="s">
        <v>46</v>
      </c>
      <c r="C10" s="3"/>
      <c r="D10" s="3"/>
      <c r="E10" s="3">
        <v>200</v>
      </c>
      <c r="F10" s="3"/>
      <c r="G10" s="3"/>
      <c r="H10" s="3"/>
      <c r="I10" s="3"/>
      <c r="J10" s="1">
        <f>SUM(E10:I10)</f>
        <v>200</v>
      </c>
      <c r="K10" s="1">
        <v>1</v>
      </c>
    </row>
    <row r="11" spans="1:11" s="2" customFormat="1" ht="14.25" customHeight="1" x14ac:dyDescent="0.2">
      <c r="A11" s="1">
        <v>3</v>
      </c>
      <c r="B11" s="3"/>
      <c r="C11" s="3"/>
      <c r="D11" s="3"/>
      <c r="E11" s="3"/>
      <c r="F11" s="3"/>
      <c r="G11" s="3"/>
      <c r="H11" s="3"/>
      <c r="I11" s="3"/>
      <c r="J11" s="1"/>
      <c r="K11" s="1"/>
    </row>
    <row r="12" spans="1:11" s="2" customFormat="1" ht="14.25" customHeight="1" x14ac:dyDescent="0.2">
      <c r="A12" s="1">
        <v>4</v>
      </c>
      <c r="B12" s="3"/>
      <c r="C12" s="3"/>
      <c r="D12" s="3"/>
      <c r="E12" s="3"/>
      <c r="F12" s="3"/>
      <c r="G12" s="3"/>
      <c r="H12" s="3"/>
      <c r="I12" s="3"/>
      <c r="J12" s="1"/>
      <c r="K12" s="1"/>
    </row>
    <row r="13" spans="1:11" s="2" customFormat="1" ht="14.25" customHeight="1" x14ac:dyDescent="0.2">
      <c r="A13" s="1">
        <v>5</v>
      </c>
      <c r="B13" s="16"/>
      <c r="C13" s="3"/>
      <c r="D13" s="3"/>
      <c r="E13" s="3"/>
      <c r="F13" s="3"/>
      <c r="G13" s="3"/>
      <c r="H13" s="3"/>
      <c r="I13" s="3"/>
      <c r="J13" s="1"/>
      <c r="K13" s="1"/>
    </row>
    <row r="14" spans="1:11" s="2" customFormat="1" ht="14.25" customHeight="1" x14ac:dyDescent="0.2">
      <c r="A14" s="1">
        <v>6</v>
      </c>
      <c r="B14" s="16"/>
      <c r="C14" s="3"/>
      <c r="D14" s="3"/>
      <c r="E14" s="3"/>
      <c r="F14" s="3"/>
      <c r="G14" s="3"/>
      <c r="H14" s="3"/>
      <c r="I14" s="3"/>
      <c r="J14" s="1"/>
      <c r="K14" s="1"/>
    </row>
    <row r="15" spans="1:11" s="2" customFormat="1" ht="14.25" customHeight="1" x14ac:dyDescent="0.2">
      <c r="A15" s="1">
        <v>7</v>
      </c>
      <c r="B15" s="3"/>
      <c r="C15" s="3"/>
      <c r="D15" s="3"/>
      <c r="E15" s="3"/>
      <c r="F15" s="3"/>
      <c r="G15" s="3"/>
      <c r="H15" s="3"/>
      <c r="I15" s="3"/>
      <c r="J15" s="1"/>
      <c r="K15" s="1"/>
    </row>
    <row r="16" spans="1:11" s="2" customFormat="1" ht="14.25" customHeight="1" x14ac:dyDescent="0.2">
      <c r="A16" s="1">
        <v>8</v>
      </c>
      <c r="B16" s="3"/>
      <c r="C16" s="3"/>
      <c r="D16" s="3"/>
      <c r="E16" s="3"/>
      <c r="F16" s="3"/>
      <c r="G16" s="3"/>
      <c r="H16" s="3"/>
      <c r="I16" s="3"/>
      <c r="J16" s="1"/>
      <c r="K16" s="1"/>
    </row>
    <row r="17" spans="1:18" s="2" customFormat="1" ht="14.25" customHeight="1" x14ac:dyDescent="0.2">
      <c r="A17" s="1">
        <v>9</v>
      </c>
      <c r="B17" s="3"/>
      <c r="C17" s="3"/>
      <c r="D17" s="3"/>
      <c r="E17" s="3"/>
      <c r="F17" s="3"/>
      <c r="G17" s="3"/>
      <c r="H17" s="3"/>
      <c r="I17" s="3"/>
      <c r="J17" s="1"/>
      <c r="K17" s="1"/>
    </row>
    <row r="18" spans="1:18" s="2" customFormat="1" ht="14.25" customHeight="1" x14ac:dyDescent="0.2">
      <c r="A18" s="1">
        <v>10</v>
      </c>
      <c r="B18" s="3"/>
      <c r="C18" s="3"/>
      <c r="D18" s="3"/>
      <c r="E18" s="3"/>
      <c r="F18" s="3"/>
      <c r="G18" s="3"/>
      <c r="H18" s="3"/>
      <c r="I18" s="3"/>
      <c r="J18" s="1"/>
      <c r="K18" s="1"/>
    </row>
    <row r="19" spans="1:18" s="2" customFormat="1" ht="14.25" customHeight="1" x14ac:dyDescent="0.2">
      <c r="A19" s="1">
        <v>11</v>
      </c>
      <c r="B19" s="3"/>
      <c r="C19" s="3"/>
      <c r="D19" s="3"/>
      <c r="E19" s="3"/>
      <c r="F19" s="3"/>
      <c r="G19" s="3"/>
      <c r="H19" s="3"/>
      <c r="I19" s="3"/>
      <c r="J19" s="1"/>
      <c r="K19" s="1"/>
    </row>
    <row r="20" spans="1:18" s="2" customFormat="1" ht="14.25" customHeight="1" x14ac:dyDescent="0.2">
      <c r="A20" s="1"/>
      <c r="B20" s="3"/>
      <c r="C20" s="3"/>
      <c r="D20" s="3"/>
      <c r="E20" s="3"/>
      <c r="F20" s="3"/>
      <c r="G20" s="3"/>
      <c r="H20" s="3"/>
      <c r="I20" s="3"/>
      <c r="J20" s="1"/>
      <c r="K20" s="1"/>
    </row>
    <row r="21" spans="1:18" s="2" customFormat="1" ht="14.25" customHeight="1" x14ac:dyDescent="0.2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</row>
    <row r="22" spans="1:18" s="2" customFormat="1" ht="14.25" customHeight="1" x14ac:dyDescent="0.2">
      <c r="A22" s="1"/>
      <c r="B22" s="3"/>
      <c r="C22" s="3"/>
      <c r="D22" s="3"/>
      <c r="E22" s="3"/>
      <c r="F22" s="3"/>
      <c r="G22" s="3"/>
      <c r="H22" s="3"/>
      <c r="I22" s="3"/>
      <c r="J22" s="1"/>
      <c r="K22" s="1"/>
    </row>
    <row r="23" spans="1:18" s="2" customFormat="1" ht="14.25" customHeight="1" x14ac:dyDescent="0.2">
      <c r="A23" s="6" t="s">
        <v>1</v>
      </c>
      <c r="B23" s="7" t="s">
        <v>2</v>
      </c>
      <c r="C23" s="6"/>
      <c r="D23" s="6"/>
    </row>
    <row r="24" spans="1:18" s="2" customFormat="1" ht="14.25" customHeight="1" x14ac:dyDescent="0.2">
      <c r="A24" s="7" t="s">
        <v>1</v>
      </c>
      <c r="B24" s="7" t="s">
        <v>41</v>
      </c>
      <c r="C24" s="6"/>
      <c r="D24" s="6"/>
      <c r="E24" s="6"/>
      <c r="F24" s="6"/>
      <c r="G24" s="6"/>
      <c r="H24" s="6"/>
      <c r="I24" s="6"/>
      <c r="J24" s="6"/>
      <c r="K24" s="6"/>
    </row>
    <row r="25" spans="1:18" ht="12.75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7" spans="1:18" x14ac:dyDescent="0.2">
      <c r="R27" s="4" t="s">
        <v>18</v>
      </c>
    </row>
  </sheetData>
  <pageMargins left="0.7" right="0.7" top="0.75" bottom="0.75" header="0.3" footer="0.3"/>
  <ignoredErrors>
    <ignoredError sqref="C3:I5 C2:F2 H2" twoDigitTextYear="1"/>
    <ignoredError sqref="J10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34890-5462-42AF-9230-201684AD3C67}">
  <dimension ref="A1:K25"/>
  <sheetViews>
    <sheetView tabSelected="1" workbookViewId="0">
      <selection activeCell="P24" sqref="P24"/>
    </sheetView>
  </sheetViews>
  <sheetFormatPr defaultColWidth="11.5703125" defaultRowHeight="15.75" x14ac:dyDescent="0.25"/>
  <cols>
    <col min="1" max="1" width="2.85546875" style="4" customWidth="1"/>
    <col min="2" max="2" width="17.7109375" style="4" customWidth="1"/>
    <col min="3" max="9" width="11.28515625" style="4" customWidth="1"/>
    <col min="10" max="11" width="6.42578125" style="5" customWidth="1"/>
    <col min="12" max="16384" width="11.5703125" style="4"/>
  </cols>
  <sheetData>
    <row r="1" spans="1:11" ht="18.75" x14ac:dyDescent="0.3">
      <c r="D1" s="11" t="s">
        <v>21</v>
      </c>
      <c r="E1" s="12"/>
      <c r="F1" s="11"/>
      <c r="G1" s="8"/>
      <c r="H1" s="8"/>
      <c r="I1" s="8"/>
    </row>
    <row r="2" spans="1:11" s="2" customFormat="1" ht="18" customHeight="1" x14ac:dyDescent="0.35">
      <c r="A2" s="3"/>
      <c r="B2" s="13" t="s">
        <v>35</v>
      </c>
      <c r="C2" s="18" t="s">
        <v>53</v>
      </c>
      <c r="D2" s="18" t="s">
        <v>52</v>
      </c>
      <c r="E2" s="18" t="s">
        <v>36</v>
      </c>
      <c r="F2" s="18" t="s">
        <v>29</v>
      </c>
      <c r="G2" s="18" t="s">
        <v>90</v>
      </c>
      <c r="H2" s="18" t="s">
        <v>25</v>
      </c>
      <c r="I2" s="18" t="s">
        <v>91</v>
      </c>
      <c r="J2" s="9"/>
      <c r="K2" s="3"/>
    </row>
    <row r="3" spans="1:11" s="2" customFormat="1" ht="14.25" customHeight="1" x14ac:dyDescent="0.2">
      <c r="A3" s="3"/>
      <c r="B3" s="1"/>
      <c r="C3" s="14" t="s">
        <v>26</v>
      </c>
      <c r="D3" s="14" t="s">
        <v>27</v>
      </c>
      <c r="E3" s="14" t="s">
        <v>23</v>
      </c>
      <c r="F3" s="14" t="s">
        <v>30</v>
      </c>
      <c r="G3" s="14" t="s">
        <v>14</v>
      </c>
      <c r="H3" s="14" t="s">
        <v>26</v>
      </c>
      <c r="I3" s="14" t="s">
        <v>8</v>
      </c>
      <c r="J3" s="3"/>
      <c r="K3" s="3"/>
    </row>
    <row r="4" spans="1:11" s="2" customFormat="1" ht="14.25" customHeight="1" x14ac:dyDescent="0.2">
      <c r="A4" s="3"/>
      <c r="B4" s="1"/>
      <c r="C4" s="14" t="s">
        <v>22</v>
      </c>
      <c r="D4" s="14" t="s">
        <v>28</v>
      </c>
      <c r="E4" s="14" t="s">
        <v>32</v>
      </c>
      <c r="F4" s="14" t="s">
        <v>31</v>
      </c>
      <c r="G4" s="14" t="s">
        <v>33</v>
      </c>
      <c r="H4" s="14" t="s">
        <v>22</v>
      </c>
      <c r="I4" s="14" t="s">
        <v>0</v>
      </c>
      <c r="J4" s="3"/>
      <c r="K4" s="3"/>
    </row>
    <row r="5" spans="1:11" s="2" customFormat="1" ht="14.25" customHeight="1" x14ac:dyDescent="0.2">
      <c r="A5" s="3"/>
      <c r="B5" s="3"/>
      <c r="C5" s="3"/>
      <c r="D5" s="1"/>
      <c r="E5" s="3" t="s">
        <v>24</v>
      </c>
      <c r="F5" s="3"/>
      <c r="G5" s="3" t="s">
        <v>34</v>
      </c>
      <c r="H5" s="3"/>
      <c r="I5" s="3"/>
      <c r="J5" s="1"/>
      <c r="K5" s="1"/>
    </row>
    <row r="6" spans="1:11" s="2" customFormat="1" ht="14.25" customHeight="1" x14ac:dyDescent="0.2">
      <c r="A6" s="3"/>
      <c r="B6" s="3"/>
      <c r="C6" s="1"/>
      <c r="D6" s="1" t="s">
        <v>47</v>
      </c>
      <c r="E6" s="3"/>
      <c r="F6" s="1" t="s">
        <v>86</v>
      </c>
      <c r="G6" s="3"/>
      <c r="H6" s="1"/>
      <c r="I6" s="3"/>
      <c r="J6" s="1" t="s">
        <v>3</v>
      </c>
      <c r="K6" s="1" t="s">
        <v>5</v>
      </c>
    </row>
    <row r="7" spans="1:11" s="2" customFormat="1" ht="14.25" customHeight="1" x14ac:dyDescent="0.2">
      <c r="A7" s="3"/>
      <c r="B7" s="3"/>
      <c r="C7" s="1"/>
      <c r="D7" s="1" t="s">
        <v>48</v>
      </c>
      <c r="E7" s="3"/>
      <c r="F7" s="1" t="s">
        <v>87</v>
      </c>
      <c r="G7" s="3"/>
      <c r="H7" s="3"/>
      <c r="I7" s="3"/>
      <c r="J7" s="1" t="s">
        <v>4</v>
      </c>
      <c r="K7" s="1" t="s">
        <v>6</v>
      </c>
    </row>
    <row r="8" spans="1:11" s="2" customFormat="1" ht="14.25" customHeight="1" x14ac:dyDescent="0.2">
      <c r="A8" s="3"/>
      <c r="B8" s="3"/>
      <c r="C8" s="3"/>
      <c r="D8" s="3"/>
      <c r="E8" s="1"/>
      <c r="F8" s="3"/>
      <c r="G8" s="3"/>
      <c r="H8" s="3"/>
      <c r="I8" s="3"/>
      <c r="J8" s="1"/>
      <c r="K8" s="1"/>
    </row>
    <row r="9" spans="1:11" s="2" customFormat="1" ht="14.25" customHeight="1" x14ac:dyDescent="0.2">
      <c r="A9" s="1">
        <v>1</v>
      </c>
      <c r="B9" s="10" t="s">
        <v>43</v>
      </c>
      <c r="C9" s="3">
        <v>540</v>
      </c>
      <c r="D9" s="3"/>
      <c r="E9" s="3">
        <v>630</v>
      </c>
      <c r="F9" s="3"/>
      <c r="G9" s="3">
        <v>540</v>
      </c>
      <c r="H9" s="3">
        <v>180</v>
      </c>
      <c r="I9" s="3">
        <v>286</v>
      </c>
      <c r="J9" s="1">
        <f>SUM(C9:I9)</f>
        <v>2176</v>
      </c>
      <c r="K9" s="1">
        <v>5</v>
      </c>
    </row>
    <row r="10" spans="1:11" s="2" customFormat="1" ht="14.25" customHeight="1" x14ac:dyDescent="0.2">
      <c r="A10" s="1">
        <v>2</v>
      </c>
      <c r="B10" s="15" t="s">
        <v>39</v>
      </c>
      <c r="C10" s="3">
        <v>448</v>
      </c>
      <c r="D10" s="3"/>
      <c r="E10" s="3">
        <v>600</v>
      </c>
      <c r="F10" s="3"/>
      <c r="G10" s="3">
        <v>390</v>
      </c>
      <c r="H10" s="3">
        <v>68</v>
      </c>
      <c r="I10" s="3">
        <v>180</v>
      </c>
      <c r="J10" s="1">
        <f>SUM(C10:I10)</f>
        <v>1686</v>
      </c>
      <c r="K10" s="1">
        <v>5</v>
      </c>
    </row>
    <row r="11" spans="1:11" s="2" customFormat="1" ht="14.25" customHeight="1" x14ac:dyDescent="0.2">
      <c r="A11" s="1">
        <v>3</v>
      </c>
      <c r="B11" s="10" t="s">
        <v>37</v>
      </c>
      <c r="C11" s="3">
        <v>507</v>
      </c>
      <c r="D11" s="3"/>
      <c r="E11" s="3">
        <v>448</v>
      </c>
      <c r="F11" s="3"/>
      <c r="G11" s="3">
        <v>471</v>
      </c>
      <c r="H11" s="3"/>
      <c r="I11" s="3"/>
      <c r="J11" s="1">
        <f>SUM(C11:I11)</f>
        <v>1426</v>
      </c>
      <c r="K11" s="1">
        <v>3</v>
      </c>
    </row>
    <row r="12" spans="1:11" s="2" customFormat="1" ht="14.25" customHeight="1" x14ac:dyDescent="0.2">
      <c r="A12" s="1">
        <v>4</v>
      </c>
      <c r="B12" s="3" t="s">
        <v>58</v>
      </c>
      <c r="C12" s="3"/>
      <c r="D12" s="3"/>
      <c r="E12" s="3">
        <v>613</v>
      </c>
      <c r="F12" s="3"/>
      <c r="G12" s="3">
        <v>440</v>
      </c>
      <c r="H12" s="3"/>
      <c r="I12" s="3"/>
      <c r="J12" s="1">
        <f>SUM(E12:I12)</f>
        <v>1053</v>
      </c>
      <c r="K12" s="1">
        <v>2</v>
      </c>
    </row>
    <row r="13" spans="1:11" s="2" customFormat="1" ht="14.25" customHeight="1" x14ac:dyDescent="0.2">
      <c r="A13" s="1">
        <v>5</v>
      </c>
      <c r="B13" s="3" t="s">
        <v>59</v>
      </c>
      <c r="C13" s="3"/>
      <c r="D13" s="3"/>
      <c r="E13" s="3">
        <v>599</v>
      </c>
      <c r="F13" s="3"/>
      <c r="G13" s="3"/>
      <c r="H13" s="3"/>
      <c r="I13" s="3"/>
      <c r="J13" s="1">
        <f>SUM(E13:I13)</f>
        <v>599</v>
      </c>
      <c r="K13" s="1">
        <v>1</v>
      </c>
    </row>
    <row r="14" spans="1:11" s="2" customFormat="1" ht="14.25" customHeight="1" x14ac:dyDescent="0.2">
      <c r="A14" s="1">
        <v>6</v>
      </c>
      <c r="B14" s="3" t="s">
        <v>60</v>
      </c>
      <c r="C14" s="3"/>
      <c r="D14" s="3"/>
      <c r="E14" s="3">
        <v>575</v>
      </c>
      <c r="F14" s="3"/>
      <c r="G14" s="3"/>
      <c r="H14" s="3"/>
      <c r="I14" s="3"/>
      <c r="J14" s="1">
        <f>SUM(E14:I14)</f>
        <v>575</v>
      </c>
      <c r="K14" s="1">
        <v>1</v>
      </c>
    </row>
    <row r="15" spans="1:11" s="2" customFormat="1" ht="14.25" customHeight="1" x14ac:dyDescent="0.2">
      <c r="A15" s="1">
        <v>7</v>
      </c>
      <c r="B15" s="3" t="s">
        <v>46</v>
      </c>
      <c r="C15" s="3"/>
      <c r="D15" s="3"/>
      <c r="E15" s="3">
        <v>196</v>
      </c>
      <c r="F15" s="3"/>
      <c r="G15" s="3"/>
      <c r="H15" s="3"/>
      <c r="I15" s="3"/>
      <c r="J15" s="1">
        <f>SUM(E15:I15)</f>
        <v>196</v>
      </c>
      <c r="K15" s="1">
        <v>1</v>
      </c>
    </row>
    <row r="16" spans="1:11" s="2" customFormat="1" ht="14.25" customHeight="1" x14ac:dyDescent="0.2">
      <c r="A16" s="1">
        <v>8</v>
      </c>
      <c r="B16" s="3" t="s">
        <v>64</v>
      </c>
      <c r="C16" s="3"/>
      <c r="D16" s="3"/>
      <c r="E16" s="3"/>
      <c r="F16" s="3"/>
      <c r="G16" s="3"/>
      <c r="H16" s="3"/>
      <c r="I16" s="3">
        <v>130</v>
      </c>
      <c r="J16" s="1">
        <f>SUM(I16)</f>
        <v>130</v>
      </c>
      <c r="K16" s="1">
        <v>1</v>
      </c>
    </row>
    <row r="17" spans="1:11" s="2" customFormat="1" ht="14.25" customHeight="1" x14ac:dyDescent="0.2">
      <c r="A17" s="1">
        <v>9</v>
      </c>
      <c r="B17" s="16"/>
      <c r="C17" s="3"/>
      <c r="D17" s="3"/>
      <c r="E17" s="3"/>
      <c r="F17" s="3"/>
      <c r="G17" s="3"/>
      <c r="H17" s="3"/>
      <c r="I17" s="3"/>
      <c r="J17" s="1"/>
      <c r="K17" s="1"/>
    </row>
    <row r="18" spans="1:11" s="2" customFormat="1" ht="14.25" customHeight="1" x14ac:dyDescent="0.2">
      <c r="A18" s="1">
        <v>10</v>
      </c>
      <c r="B18" s="3"/>
      <c r="C18" s="3"/>
      <c r="D18" s="3"/>
      <c r="E18" s="3"/>
      <c r="F18" s="3"/>
      <c r="G18" s="3"/>
      <c r="H18" s="3"/>
      <c r="I18" s="3"/>
      <c r="J18" s="1"/>
      <c r="K18" s="1"/>
    </row>
    <row r="19" spans="1:11" s="2" customFormat="1" ht="14.25" customHeight="1" x14ac:dyDescent="0.2">
      <c r="A19" s="1">
        <v>11</v>
      </c>
      <c r="B19" s="16"/>
      <c r="C19" s="3"/>
      <c r="D19" s="3"/>
      <c r="E19" s="3"/>
      <c r="F19" s="3"/>
      <c r="G19" s="3"/>
      <c r="H19" s="3"/>
      <c r="I19" s="3"/>
      <c r="J19" s="1"/>
      <c r="K19" s="1"/>
    </row>
    <row r="20" spans="1:11" s="2" customFormat="1" ht="14.25" customHeight="1" x14ac:dyDescent="0.2">
      <c r="A20" s="1"/>
      <c r="B20" s="3"/>
      <c r="C20" s="3"/>
      <c r="D20" s="3"/>
      <c r="E20" s="3"/>
      <c r="F20" s="3"/>
      <c r="G20" s="3"/>
      <c r="H20" s="3"/>
      <c r="I20" s="3"/>
      <c r="J20" s="1"/>
      <c r="K20" s="1"/>
    </row>
    <row r="21" spans="1:11" s="2" customFormat="1" ht="14.25" customHeight="1" x14ac:dyDescent="0.2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</row>
    <row r="22" spans="1:11" s="2" customFormat="1" ht="14.25" customHeight="1" x14ac:dyDescent="0.2">
      <c r="A22" s="1"/>
      <c r="B22" s="3"/>
      <c r="C22" s="3"/>
      <c r="D22" s="3"/>
      <c r="E22" s="3"/>
      <c r="F22" s="3"/>
      <c r="G22" s="3"/>
      <c r="H22" s="3"/>
      <c r="I22" s="3"/>
      <c r="J22" s="1"/>
      <c r="K22" s="1"/>
    </row>
    <row r="23" spans="1:11" s="2" customFormat="1" ht="14.25" customHeight="1" x14ac:dyDescent="0.2">
      <c r="A23" s="6" t="s">
        <v>1</v>
      </c>
      <c r="B23" s="7" t="s">
        <v>2</v>
      </c>
      <c r="C23" s="6"/>
      <c r="D23" s="6"/>
    </row>
    <row r="24" spans="1:11" s="2" customFormat="1" ht="14.25" customHeight="1" x14ac:dyDescent="0.2">
      <c r="A24" s="7" t="s">
        <v>1</v>
      </c>
      <c r="B24" s="7" t="s">
        <v>109</v>
      </c>
      <c r="C24" s="6"/>
      <c r="D24" s="6"/>
      <c r="E24" s="6"/>
      <c r="F24" s="6"/>
      <c r="G24" s="6"/>
      <c r="H24" s="6"/>
      <c r="I24" s="6"/>
    </row>
    <row r="25" spans="1:11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ortState xmlns:xlrd2="http://schemas.microsoft.com/office/spreadsheetml/2017/richdata2" ref="B9:K15">
    <sortCondition descending="1" ref="J9:J15"/>
  </sortState>
  <pageMargins left="0.7" right="0.7" top="0.75" bottom="0.75" header="0.3" footer="0.3"/>
  <ignoredErrors>
    <ignoredError sqref="C2:F2 H2" twoDigitTextYear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9DCE1-1B8E-47AA-BB09-86DF80CDCB60}">
  <dimension ref="A1:K27"/>
  <sheetViews>
    <sheetView workbookViewId="0">
      <selection activeCell="N18" sqref="N18"/>
    </sheetView>
  </sheetViews>
  <sheetFormatPr defaultColWidth="11.5703125" defaultRowHeight="11.25" x14ac:dyDescent="0.2"/>
  <cols>
    <col min="1" max="1" width="2.85546875" style="4" customWidth="1"/>
    <col min="2" max="2" width="17.7109375" style="4" customWidth="1"/>
    <col min="3" max="9" width="11.28515625" style="4" customWidth="1"/>
    <col min="10" max="11" width="6.42578125" style="4" customWidth="1"/>
    <col min="12" max="16384" width="11.5703125" style="4"/>
  </cols>
  <sheetData>
    <row r="1" spans="1:11" ht="18.75" x14ac:dyDescent="0.3">
      <c r="D1" s="11" t="s">
        <v>21</v>
      </c>
      <c r="E1" s="12"/>
      <c r="F1" s="11"/>
      <c r="G1" s="8"/>
      <c r="H1" s="8"/>
      <c r="I1" s="8"/>
      <c r="J1" s="8"/>
      <c r="K1" s="8"/>
    </row>
    <row r="2" spans="1:11" s="2" customFormat="1" ht="18" customHeight="1" x14ac:dyDescent="0.35">
      <c r="A2" s="3"/>
      <c r="B2" s="13" t="s">
        <v>15</v>
      </c>
      <c r="C2" s="18" t="s">
        <v>53</v>
      </c>
      <c r="D2" s="18" t="s">
        <v>52</v>
      </c>
      <c r="E2" s="18" t="s">
        <v>36</v>
      </c>
      <c r="F2" s="18" t="s">
        <v>29</v>
      </c>
      <c r="G2" s="18" t="s">
        <v>90</v>
      </c>
      <c r="H2" s="18" t="s">
        <v>25</v>
      </c>
      <c r="I2" s="18" t="s">
        <v>91</v>
      </c>
      <c r="J2" s="9"/>
      <c r="K2" s="3"/>
    </row>
    <row r="3" spans="1:11" s="2" customFormat="1" ht="14.25" customHeight="1" x14ac:dyDescent="0.2">
      <c r="A3" s="3"/>
      <c r="B3" s="1"/>
      <c r="C3" s="14" t="s">
        <v>26</v>
      </c>
      <c r="D3" s="14" t="s">
        <v>27</v>
      </c>
      <c r="E3" s="14" t="s">
        <v>23</v>
      </c>
      <c r="F3" s="14" t="s">
        <v>30</v>
      </c>
      <c r="G3" s="14" t="s">
        <v>14</v>
      </c>
      <c r="H3" s="14" t="s">
        <v>26</v>
      </c>
      <c r="I3" s="14" t="s">
        <v>8</v>
      </c>
      <c r="J3" s="3"/>
      <c r="K3" s="3"/>
    </row>
    <row r="4" spans="1:11" s="2" customFormat="1" ht="14.25" customHeight="1" x14ac:dyDescent="0.2">
      <c r="A4" s="3"/>
      <c r="B4" s="1"/>
      <c r="C4" s="14" t="s">
        <v>22</v>
      </c>
      <c r="D4" s="14" t="s">
        <v>28</v>
      </c>
      <c r="E4" s="14" t="s">
        <v>32</v>
      </c>
      <c r="F4" s="14" t="s">
        <v>31</v>
      </c>
      <c r="G4" s="14" t="s">
        <v>33</v>
      </c>
      <c r="H4" s="14" t="s">
        <v>22</v>
      </c>
      <c r="I4" s="14" t="s">
        <v>0</v>
      </c>
      <c r="J4" s="3"/>
      <c r="K4" s="3"/>
    </row>
    <row r="5" spans="1:11" s="2" customFormat="1" ht="14.25" customHeight="1" x14ac:dyDescent="0.2">
      <c r="A5" s="3"/>
      <c r="B5" s="3"/>
      <c r="C5" s="3"/>
      <c r="D5" s="1"/>
      <c r="E5" s="3" t="s">
        <v>24</v>
      </c>
      <c r="F5" s="3"/>
      <c r="G5" s="3" t="s">
        <v>34</v>
      </c>
      <c r="H5" s="3"/>
      <c r="I5" s="3"/>
      <c r="J5" s="1"/>
      <c r="K5" s="1"/>
    </row>
    <row r="6" spans="1:11" s="2" customFormat="1" ht="14.25" customHeight="1" x14ac:dyDescent="0.2">
      <c r="A6" s="3"/>
      <c r="B6" s="3"/>
      <c r="C6" s="1"/>
      <c r="D6" s="1" t="s">
        <v>47</v>
      </c>
      <c r="E6" s="3"/>
      <c r="F6" s="1" t="s">
        <v>86</v>
      </c>
      <c r="G6" s="3"/>
      <c r="H6" s="1"/>
      <c r="I6" s="3"/>
      <c r="J6" s="1" t="s">
        <v>3</v>
      </c>
      <c r="K6" s="1" t="s">
        <v>5</v>
      </c>
    </row>
    <row r="7" spans="1:11" s="2" customFormat="1" ht="14.25" customHeight="1" x14ac:dyDescent="0.2">
      <c r="A7" s="3"/>
      <c r="B7" s="3"/>
      <c r="C7" s="1"/>
      <c r="D7" s="1" t="s">
        <v>48</v>
      </c>
      <c r="E7" s="3"/>
      <c r="F7" s="1" t="s">
        <v>87</v>
      </c>
      <c r="G7" s="3"/>
      <c r="H7" s="3"/>
      <c r="I7" s="3"/>
      <c r="J7" s="1" t="s">
        <v>4</v>
      </c>
      <c r="K7" s="1" t="s">
        <v>6</v>
      </c>
    </row>
    <row r="8" spans="1:11" s="2" customFormat="1" ht="14.25" customHeight="1" x14ac:dyDescent="0.2">
      <c r="A8" s="3"/>
      <c r="B8" s="3"/>
      <c r="C8" s="3"/>
      <c r="D8" s="3"/>
      <c r="E8" s="1"/>
      <c r="F8" s="3"/>
      <c r="G8" s="3"/>
      <c r="H8" s="3"/>
      <c r="I8" s="3"/>
      <c r="J8" s="1"/>
      <c r="K8" s="1"/>
    </row>
    <row r="9" spans="1:11" s="2" customFormat="1" ht="14.25" customHeight="1" x14ac:dyDescent="0.2">
      <c r="A9" s="1">
        <v>1</v>
      </c>
      <c r="B9" s="10" t="s">
        <v>37</v>
      </c>
      <c r="C9" s="3">
        <v>1311</v>
      </c>
      <c r="D9" s="3"/>
      <c r="E9" s="3">
        <v>1800</v>
      </c>
      <c r="F9" s="3"/>
      <c r="G9" s="3">
        <v>1800</v>
      </c>
      <c r="H9" s="3"/>
      <c r="I9" s="3"/>
      <c r="J9" s="1">
        <f>SUM(C9:I9)</f>
        <v>4911</v>
      </c>
      <c r="K9" s="1">
        <v>3</v>
      </c>
    </row>
    <row r="10" spans="1:11" s="2" customFormat="1" ht="14.25" customHeight="1" x14ac:dyDescent="0.2">
      <c r="A10" s="1">
        <v>2</v>
      </c>
      <c r="B10" s="10" t="s">
        <v>75</v>
      </c>
      <c r="C10" s="3"/>
      <c r="D10" s="3"/>
      <c r="E10" s="3">
        <v>1800</v>
      </c>
      <c r="F10" s="3"/>
      <c r="G10" s="3"/>
      <c r="H10" s="3">
        <v>1569</v>
      </c>
      <c r="I10" s="3">
        <v>1129</v>
      </c>
      <c r="J10" s="1">
        <f>SUM(E10:I10)</f>
        <v>4498</v>
      </c>
      <c r="K10" s="1">
        <v>3</v>
      </c>
    </row>
    <row r="11" spans="1:11" s="2" customFormat="1" ht="14.25" customHeight="1" x14ac:dyDescent="0.2">
      <c r="A11" s="1">
        <v>3</v>
      </c>
      <c r="B11" s="15" t="s">
        <v>74</v>
      </c>
      <c r="C11" s="3"/>
      <c r="D11" s="3"/>
      <c r="E11" s="3">
        <v>1800</v>
      </c>
      <c r="F11" s="3"/>
      <c r="G11" s="3">
        <v>1800</v>
      </c>
      <c r="H11" s="3"/>
      <c r="I11" s="3"/>
      <c r="J11" s="1">
        <f>SUM(E11:I11)</f>
        <v>3600</v>
      </c>
      <c r="K11" s="1">
        <v>2</v>
      </c>
    </row>
    <row r="12" spans="1:11" s="2" customFormat="1" ht="14.25" customHeight="1" x14ac:dyDescent="0.2">
      <c r="A12" s="1">
        <v>4</v>
      </c>
      <c r="B12" s="20" t="s">
        <v>40</v>
      </c>
      <c r="C12" s="3">
        <v>1701</v>
      </c>
      <c r="D12" s="3"/>
      <c r="E12" s="3"/>
      <c r="F12" s="3"/>
      <c r="G12" s="3"/>
      <c r="H12" s="3">
        <v>1749</v>
      </c>
      <c r="I12" s="3"/>
      <c r="J12" s="1">
        <f>SUM(C12:I12)</f>
        <v>3450</v>
      </c>
      <c r="K12" s="1">
        <v>2</v>
      </c>
    </row>
    <row r="13" spans="1:11" s="2" customFormat="1" ht="14.25" customHeight="1" x14ac:dyDescent="0.2">
      <c r="A13" s="1">
        <v>5</v>
      </c>
      <c r="B13" s="3" t="s">
        <v>39</v>
      </c>
      <c r="C13" s="3"/>
      <c r="D13" s="3"/>
      <c r="E13" s="3">
        <v>1740</v>
      </c>
      <c r="F13" s="3"/>
      <c r="G13" s="3"/>
      <c r="H13" s="3">
        <v>1508</v>
      </c>
      <c r="I13" s="3"/>
      <c r="J13" s="1">
        <f>SUM(E13:I13)</f>
        <v>3248</v>
      </c>
      <c r="K13" s="1">
        <v>2</v>
      </c>
    </row>
    <row r="14" spans="1:11" s="2" customFormat="1" ht="14.25" customHeight="1" x14ac:dyDescent="0.2">
      <c r="A14" s="1">
        <v>6</v>
      </c>
      <c r="B14" s="3" t="s">
        <v>76</v>
      </c>
      <c r="C14" s="3"/>
      <c r="D14" s="3"/>
      <c r="E14" s="3">
        <v>1654</v>
      </c>
      <c r="F14" s="3"/>
      <c r="G14" s="3"/>
      <c r="H14" s="3"/>
      <c r="I14" s="3">
        <v>1059</v>
      </c>
      <c r="J14" s="1">
        <f>SUM(E14:I14)</f>
        <v>2713</v>
      </c>
      <c r="K14" s="1">
        <v>2</v>
      </c>
    </row>
    <row r="15" spans="1:11" s="2" customFormat="1" ht="14.25" customHeight="1" x14ac:dyDescent="0.2">
      <c r="A15" s="1">
        <v>7</v>
      </c>
      <c r="B15" s="3" t="s">
        <v>54</v>
      </c>
      <c r="C15" s="3"/>
      <c r="D15" s="3"/>
      <c r="E15" s="3">
        <v>1800</v>
      </c>
      <c r="F15" s="3"/>
      <c r="G15" s="3"/>
      <c r="H15" s="3"/>
      <c r="I15" s="3"/>
      <c r="J15" s="1">
        <f>SUM(E15:I15)</f>
        <v>1800</v>
      </c>
      <c r="K15" s="1">
        <v>1</v>
      </c>
    </row>
    <row r="16" spans="1:11" s="2" customFormat="1" ht="14.25" customHeight="1" x14ac:dyDescent="0.2">
      <c r="A16" s="1">
        <v>8</v>
      </c>
      <c r="B16" s="16" t="s">
        <v>55</v>
      </c>
      <c r="C16" s="3"/>
      <c r="D16" s="3"/>
      <c r="E16" s="3">
        <v>1800</v>
      </c>
      <c r="F16" s="3"/>
      <c r="G16" s="3"/>
      <c r="H16" s="3"/>
      <c r="I16" s="3"/>
      <c r="J16" s="1">
        <f>SUM(E16:I16)</f>
        <v>1800</v>
      </c>
      <c r="K16" s="1">
        <v>1</v>
      </c>
    </row>
    <row r="17" spans="1:11" s="2" customFormat="1" ht="14.25" customHeight="1" x14ac:dyDescent="0.2">
      <c r="A17" s="1">
        <v>9</v>
      </c>
      <c r="B17" s="3" t="s">
        <v>57</v>
      </c>
      <c r="C17" s="3"/>
      <c r="D17" s="3"/>
      <c r="E17" s="3">
        <v>1635</v>
      </c>
      <c r="F17" s="3"/>
      <c r="G17" s="3"/>
      <c r="H17" s="3"/>
      <c r="I17" s="3"/>
      <c r="J17" s="1">
        <f>SUM(E17:I17)</f>
        <v>1635</v>
      </c>
      <c r="K17" s="1">
        <v>1</v>
      </c>
    </row>
    <row r="18" spans="1:11" s="2" customFormat="1" ht="14.25" customHeight="1" x14ac:dyDescent="0.2">
      <c r="A18" s="1">
        <v>10</v>
      </c>
      <c r="B18" s="3" t="s">
        <v>93</v>
      </c>
      <c r="C18" s="3"/>
      <c r="D18" s="3"/>
      <c r="E18" s="3"/>
      <c r="F18" s="3"/>
      <c r="G18" s="3"/>
      <c r="H18" s="3">
        <v>1546</v>
      </c>
      <c r="I18" s="3"/>
      <c r="J18" s="1">
        <f>SUM(H18:I18)</f>
        <v>1546</v>
      </c>
      <c r="K18" s="1">
        <v>1</v>
      </c>
    </row>
    <row r="19" spans="1:11" s="2" customFormat="1" ht="14.25" customHeight="1" x14ac:dyDescent="0.2">
      <c r="A19" s="1">
        <v>11</v>
      </c>
      <c r="B19" s="3" t="s">
        <v>70</v>
      </c>
      <c r="C19" s="3"/>
      <c r="D19" s="3"/>
      <c r="E19" s="3">
        <v>1464</v>
      </c>
      <c r="F19" s="3"/>
      <c r="G19" s="3"/>
      <c r="H19" s="3"/>
      <c r="I19" s="3"/>
      <c r="J19" s="1">
        <f>SUM(E19:I19)</f>
        <v>1464</v>
      </c>
      <c r="K19" s="1">
        <v>1</v>
      </c>
    </row>
    <row r="20" spans="1:11" s="2" customFormat="1" ht="14.25" customHeight="1" x14ac:dyDescent="0.2">
      <c r="A20" s="1">
        <v>12</v>
      </c>
      <c r="B20" s="3" t="s">
        <v>77</v>
      </c>
      <c r="C20" s="3"/>
      <c r="D20" s="3"/>
      <c r="E20" s="3">
        <v>1084</v>
      </c>
      <c r="F20" s="3"/>
      <c r="G20" s="3"/>
      <c r="H20" s="3"/>
      <c r="I20" s="3"/>
      <c r="J20" s="1">
        <f>SUM(E20:I20)</f>
        <v>1084</v>
      </c>
      <c r="K20" s="1">
        <v>1</v>
      </c>
    </row>
    <row r="21" spans="1:11" s="2" customFormat="1" ht="14.25" customHeight="1" x14ac:dyDescent="0.2">
      <c r="A21" s="1">
        <v>13</v>
      </c>
      <c r="B21" s="3" t="s">
        <v>78</v>
      </c>
      <c r="C21" s="3"/>
      <c r="D21" s="3"/>
      <c r="E21" s="3">
        <v>1032</v>
      </c>
      <c r="F21" s="3"/>
      <c r="G21" s="3"/>
      <c r="H21" s="3"/>
      <c r="I21" s="3"/>
      <c r="J21" s="1">
        <f>SUM(E21:I21)</f>
        <v>1032</v>
      </c>
      <c r="K21" s="1">
        <v>1</v>
      </c>
    </row>
    <row r="22" spans="1:11" s="2" customFormat="1" ht="14.25" customHeight="1" x14ac:dyDescent="0.2">
      <c r="A22" s="1">
        <v>14</v>
      </c>
      <c r="B22" s="3" t="s">
        <v>79</v>
      </c>
      <c r="C22" s="3"/>
      <c r="D22" s="3"/>
      <c r="E22" s="3">
        <v>600</v>
      </c>
      <c r="F22" s="3"/>
      <c r="G22" s="3"/>
      <c r="H22" s="3"/>
      <c r="I22" s="3"/>
      <c r="J22" s="1">
        <f>SUM(E22:I22)</f>
        <v>600</v>
      </c>
      <c r="K22" s="1">
        <v>1</v>
      </c>
    </row>
    <row r="23" spans="1:11" s="2" customFormat="1" ht="14.25" customHeight="1" x14ac:dyDescent="0.2">
      <c r="A23" s="1">
        <v>15</v>
      </c>
      <c r="B23" s="3" t="s">
        <v>103</v>
      </c>
      <c r="C23" s="3"/>
      <c r="D23" s="3"/>
      <c r="E23" s="3"/>
      <c r="F23" s="3"/>
      <c r="G23" s="3"/>
      <c r="H23" s="3"/>
      <c r="I23" s="3">
        <v>310</v>
      </c>
      <c r="J23" s="1">
        <f>SUM(I23)</f>
        <v>310</v>
      </c>
      <c r="K23" s="1">
        <v>1</v>
      </c>
    </row>
    <row r="24" spans="1:11" s="2" customFormat="1" ht="14.25" customHeight="1" x14ac:dyDescent="0.2">
      <c r="A24" s="1"/>
      <c r="B24" s="3"/>
      <c r="C24" s="3"/>
      <c r="D24" s="3"/>
      <c r="E24" s="3"/>
      <c r="F24" s="3"/>
      <c r="G24" s="3"/>
      <c r="H24" s="3"/>
      <c r="I24" s="3"/>
      <c r="J24" s="1"/>
      <c r="K24" s="1"/>
    </row>
    <row r="25" spans="1:11" s="2" customFormat="1" ht="14.25" customHeight="1" x14ac:dyDescent="0.2">
      <c r="A25" s="6" t="s">
        <v>1</v>
      </c>
      <c r="B25" s="7" t="s">
        <v>2</v>
      </c>
      <c r="C25" s="6"/>
      <c r="D25" s="6"/>
    </row>
    <row r="26" spans="1:11" s="2" customFormat="1" ht="14.25" customHeight="1" x14ac:dyDescent="0.2">
      <c r="A26" s="7" t="s">
        <v>1</v>
      </c>
      <c r="B26" s="7" t="s">
        <v>104</v>
      </c>
      <c r="C26" s="6"/>
      <c r="D26" s="6"/>
      <c r="E26" s="6"/>
      <c r="F26" s="6"/>
      <c r="G26" s="6"/>
      <c r="H26" s="6"/>
      <c r="I26" s="6"/>
      <c r="J26" s="6"/>
      <c r="K26" s="6"/>
    </row>
    <row r="27" spans="1:11" ht="12.75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</sheetData>
  <sortState xmlns:xlrd2="http://schemas.microsoft.com/office/spreadsheetml/2017/richdata2" ref="B9:K23">
    <sortCondition descending="1" ref="J9:J23"/>
  </sortState>
  <pageMargins left="0" right="0" top="0" bottom="0" header="0" footer="0"/>
  <pageSetup paperSize="9" orientation="landscape" horizontalDpi="0" verticalDpi="0" r:id="rId1"/>
  <ignoredErrors>
    <ignoredError sqref="C3:K5 J2:K2 C2:F2 C8:K8 C6:C7 E6:E7 G6:K7 H2" twoDigitTextYear="1"/>
    <ignoredError sqref="J12:J1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>
      <selection activeCell="P19" sqref="P19"/>
    </sheetView>
  </sheetViews>
  <sheetFormatPr defaultColWidth="11.5703125" defaultRowHeight="11.25" x14ac:dyDescent="0.2"/>
  <cols>
    <col min="1" max="1" width="2.85546875" style="4" customWidth="1"/>
    <col min="2" max="2" width="17.7109375" style="4" customWidth="1"/>
    <col min="3" max="9" width="11.28515625" style="4" customWidth="1"/>
    <col min="10" max="11" width="6.42578125" style="4" customWidth="1"/>
    <col min="12" max="16384" width="11.5703125" style="4"/>
  </cols>
  <sheetData>
    <row r="1" spans="1:11" ht="18.75" x14ac:dyDescent="0.3">
      <c r="D1" s="11" t="s">
        <v>21</v>
      </c>
      <c r="E1" s="12"/>
      <c r="F1" s="11"/>
      <c r="G1" s="8"/>
      <c r="H1" s="8"/>
      <c r="I1" s="8"/>
      <c r="J1" s="8"/>
      <c r="K1" s="8"/>
    </row>
    <row r="2" spans="1:11" s="2" customFormat="1" ht="18" customHeight="1" x14ac:dyDescent="0.35">
      <c r="A2" s="3"/>
      <c r="B2" s="13" t="s">
        <v>7</v>
      </c>
      <c r="C2" s="18" t="s">
        <v>53</v>
      </c>
      <c r="D2" s="18" t="s">
        <v>52</v>
      </c>
      <c r="E2" s="18" t="s">
        <v>36</v>
      </c>
      <c r="F2" s="18" t="s">
        <v>29</v>
      </c>
      <c r="G2" s="18" t="s">
        <v>90</v>
      </c>
      <c r="H2" s="18" t="s">
        <v>25</v>
      </c>
      <c r="I2" s="18" t="s">
        <v>91</v>
      </c>
      <c r="J2" s="9"/>
      <c r="K2" s="3"/>
    </row>
    <row r="3" spans="1:11" s="2" customFormat="1" ht="14.25" customHeight="1" x14ac:dyDescent="0.2">
      <c r="A3" s="3"/>
      <c r="B3" s="1"/>
      <c r="C3" s="14" t="s">
        <v>26</v>
      </c>
      <c r="D3" s="14" t="s">
        <v>27</v>
      </c>
      <c r="E3" s="14" t="s">
        <v>23</v>
      </c>
      <c r="F3" s="14" t="s">
        <v>30</v>
      </c>
      <c r="G3" s="14" t="s">
        <v>14</v>
      </c>
      <c r="H3" s="14" t="s">
        <v>26</v>
      </c>
      <c r="I3" s="14" t="s">
        <v>8</v>
      </c>
      <c r="J3" s="3"/>
      <c r="K3" s="3"/>
    </row>
    <row r="4" spans="1:11" s="2" customFormat="1" ht="14.25" customHeight="1" x14ac:dyDescent="0.2">
      <c r="A4" s="3"/>
      <c r="B4" s="1"/>
      <c r="C4" s="14" t="s">
        <v>22</v>
      </c>
      <c r="D4" s="14" t="s">
        <v>28</v>
      </c>
      <c r="E4" s="14" t="s">
        <v>32</v>
      </c>
      <c r="F4" s="14" t="s">
        <v>31</v>
      </c>
      <c r="G4" s="14" t="s">
        <v>33</v>
      </c>
      <c r="H4" s="14" t="s">
        <v>22</v>
      </c>
      <c r="I4" s="14" t="s">
        <v>0</v>
      </c>
      <c r="J4" s="3"/>
      <c r="K4" s="3"/>
    </row>
    <row r="5" spans="1:11" s="2" customFormat="1" ht="14.25" customHeight="1" x14ac:dyDescent="0.2">
      <c r="A5" s="3"/>
      <c r="B5" s="3"/>
      <c r="C5" s="3"/>
      <c r="D5" s="1"/>
      <c r="E5" s="3" t="s">
        <v>24</v>
      </c>
      <c r="F5" s="3"/>
      <c r="G5" s="3" t="s">
        <v>34</v>
      </c>
      <c r="H5" s="3"/>
      <c r="I5" s="3"/>
      <c r="J5" s="1"/>
      <c r="K5" s="1"/>
    </row>
    <row r="6" spans="1:11" s="2" customFormat="1" ht="14.25" customHeight="1" x14ac:dyDescent="0.2">
      <c r="A6" s="3"/>
      <c r="B6" s="3"/>
      <c r="C6" s="1"/>
      <c r="D6" s="3"/>
      <c r="E6" s="3"/>
      <c r="F6" s="1" t="s">
        <v>86</v>
      </c>
      <c r="G6" s="3"/>
      <c r="H6" s="1"/>
      <c r="I6" s="3"/>
      <c r="J6" s="1" t="s">
        <v>3</v>
      </c>
      <c r="K6" s="1" t="s">
        <v>5</v>
      </c>
    </row>
    <row r="7" spans="1:11" s="2" customFormat="1" ht="14.25" customHeight="1" x14ac:dyDescent="0.2">
      <c r="A7" s="3"/>
      <c r="B7" s="3"/>
      <c r="C7" s="1"/>
      <c r="D7" s="3"/>
      <c r="E7" s="3"/>
      <c r="F7" s="1" t="s">
        <v>87</v>
      </c>
      <c r="G7" s="3"/>
      <c r="H7" s="3"/>
      <c r="I7" s="3"/>
      <c r="J7" s="1" t="s">
        <v>4</v>
      </c>
      <c r="K7" s="1" t="s">
        <v>6</v>
      </c>
    </row>
    <row r="8" spans="1:11" s="2" customFormat="1" ht="14.25" customHeight="1" x14ac:dyDescent="0.2">
      <c r="A8" s="3"/>
      <c r="B8" s="3"/>
      <c r="C8" s="3"/>
      <c r="D8" s="3"/>
      <c r="E8" s="1"/>
      <c r="F8" s="3"/>
      <c r="G8" s="3"/>
      <c r="H8" s="3"/>
      <c r="I8" s="3"/>
      <c r="J8" s="1"/>
      <c r="K8" s="1"/>
    </row>
    <row r="9" spans="1:11" s="2" customFormat="1" ht="14.25" customHeight="1" x14ac:dyDescent="0.2">
      <c r="A9" s="1">
        <v>1</v>
      </c>
      <c r="B9" s="10" t="s">
        <v>54</v>
      </c>
      <c r="C9" s="3"/>
      <c r="D9" s="3"/>
      <c r="E9" s="3">
        <v>1485</v>
      </c>
      <c r="F9" s="3"/>
      <c r="G9" s="3">
        <v>1581</v>
      </c>
      <c r="H9" s="3"/>
      <c r="I9" s="3"/>
      <c r="J9" s="1">
        <f>SUM(C9:I9)</f>
        <v>3066</v>
      </c>
      <c r="K9" s="1">
        <v>2</v>
      </c>
    </row>
    <row r="10" spans="1:11" s="2" customFormat="1" ht="14.25" customHeight="1" x14ac:dyDescent="0.2">
      <c r="A10" s="1">
        <v>2</v>
      </c>
      <c r="B10" s="15" t="s">
        <v>39</v>
      </c>
      <c r="C10" s="3">
        <v>736</v>
      </c>
      <c r="D10" s="3"/>
      <c r="E10" s="3">
        <v>860</v>
      </c>
      <c r="F10" s="3"/>
      <c r="G10" s="3">
        <v>739</v>
      </c>
      <c r="H10" s="3">
        <v>256</v>
      </c>
      <c r="I10" s="3">
        <v>450</v>
      </c>
      <c r="J10" s="1">
        <f>SUM(C10:I10)</f>
        <v>3041</v>
      </c>
      <c r="K10" s="1">
        <v>5</v>
      </c>
    </row>
    <row r="11" spans="1:11" s="2" customFormat="1" ht="14.25" customHeight="1" x14ac:dyDescent="0.2">
      <c r="A11" s="1">
        <v>3</v>
      </c>
      <c r="B11" s="10" t="s">
        <v>46</v>
      </c>
      <c r="C11" s="3"/>
      <c r="D11" s="3">
        <v>565</v>
      </c>
      <c r="E11" s="3"/>
      <c r="F11" s="3"/>
      <c r="G11" s="3">
        <v>1016</v>
      </c>
      <c r="H11" s="3">
        <v>510</v>
      </c>
      <c r="I11" s="3">
        <v>428</v>
      </c>
      <c r="J11" s="1">
        <f>SUM(C11:I11)</f>
        <v>2519</v>
      </c>
      <c r="K11" s="1">
        <v>4</v>
      </c>
    </row>
    <row r="12" spans="1:11" s="2" customFormat="1" ht="14.25" customHeight="1" x14ac:dyDescent="0.2">
      <c r="A12" s="1">
        <v>4</v>
      </c>
      <c r="B12" s="3" t="s">
        <v>72</v>
      </c>
      <c r="C12" s="3"/>
      <c r="D12" s="3"/>
      <c r="E12" s="3">
        <v>1497</v>
      </c>
      <c r="F12" s="3"/>
      <c r="G12" s="3"/>
      <c r="H12" s="3"/>
      <c r="I12" s="3"/>
      <c r="J12" s="1">
        <f>SUM(C12:I12)</f>
        <v>1497</v>
      </c>
      <c r="K12" s="1">
        <v>1</v>
      </c>
    </row>
    <row r="13" spans="1:11" s="2" customFormat="1" ht="14.25" customHeight="1" x14ac:dyDescent="0.2">
      <c r="A13" s="1">
        <v>5</v>
      </c>
      <c r="B13" s="3" t="s">
        <v>57</v>
      </c>
      <c r="C13" s="3"/>
      <c r="D13" s="3"/>
      <c r="E13" s="3">
        <v>1492</v>
      </c>
      <c r="F13" s="3"/>
      <c r="G13" s="3"/>
      <c r="H13" s="3"/>
      <c r="I13" s="3"/>
      <c r="J13" s="1">
        <f>SUM(C13:I13)</f>
        <v>1492</v>
      </c>
      <c r="K13" s="1">
        <v>1</v>
      </c>
    </row>
    <row r="14" spans="1:11" s="2" customFormat="1" ht="14.25" customHeight="1" x14ac:dyDescent="0.2">
      <c r="A14" s="1">
        <v>6</v>
      </c>
      <c r="B14" s="16" t="s">
        <v>50</v>
      </c>
      <c r="C14" s="3"/>
      <c r="D14" s="3"/>
      <c r="E14" s="3"/>
      <c r="F14" s="3"/>
      <c r="G14" s="3">
        <v>660</v>
      </c>
      <c r="H14" s="3"/>
      <c r="I14" s="3">
        <v>557</v>
      </c>
      <c r="J14" s="1">
        <f>SUM(G14:I14)</f>
        <v>1217</v>
      </c>
      <c r="K14" s="1">
        <v>2</v>
      </c>
    </row>
    <row r="15" spans="1:11" s="2" customFormat="1" ht="14.25" customHeight="1" x14ac:dyDescent="0.2">
      <c r="A15" s="1">
        <v>7</v>
      </c>
      <c r="B15" s="3" t="s">
        <v>99</v>
      </c>
      <c r="C15" s="3"/>
      <c r="D15" s="3"/>
      <c r="E15" s="3"/>
      <c r="F15" s="3"/>
      <c r="G15" s="3"/>
      <c r="H15" s="3"/>
      <c r="I15" s="3">
        <v>897</v>
      </c>
      <c r="J15" s="1">
        <f>SUM(I15)</f>
        <v>897</v>
      </c>
      <c r="K15" s="1">
        <v>1</v>
      </c>
    </row>
    <row r="16" spans="1:11" s="2" customFormat="1" ht="14.25" customHeight="1" x14ac:dyDescent="0.2">
      <c r="A16" s="1">
        <v>8</v>
      </c>
      <c r="B16" s="3" t="s">
        <v>42</v>
      </c>
      <c r="C16" s="3">
        <v>500</v>
      </c>
      <c r="D16" s="3">
        <v>332</v>
      </c>
      <c r="E16" s="3"/>
      <c r="F16" s="3"/>
      <c r="G16" s="3"/>
      <c r="H16" s="3"/>
      <c r="I16" s="3"/>
      <c r="J16" s="1">
        <f>SUM(C16:I16)</f>
        <v>832</v>
      </c>
      <c r="K16" s="1">
        <v>2</v>
      </c>
    </row>
    <row r="17" spans="1:11" s="2" customFormat="1" ht="14.25" customHeight="1" x14ac:dyDescent="0.2">
      <c r="A17" s="1">
        <v>9</v>
      </c>
      <c r="B17" s="3" t="s">
        <v>73</v>
      </c>
      <c r="C17" s="3"/>
      <c r="D17" s="3"/>
      <c r="E17" s="3">
        <v>734</v>
      </c>
      <c r="F17" s="3"/>
      <c r="G17" s="3"/>
      <c r="H17" s="3"/>
      <c r="I17" s="3"/>
      <c r="J17" s="1">
        <f>SUM(C17:I17)</f>
        <v>734</v>
      </c>
      <c r="K17" s="1">
        <v>1</v>
      </c>
    </row>
    <row r="18" spans="1:11" s="2" customFormat="1" ht="14.25" customHeight="1" x14ac:dyDescent="0.2">
      <c r="A18" s="1">
        <v>10</v>
      </c>
      <c r="B18" s="3" t="s">
        <v>78</v>
      </c>
      <c r="C18" s="3"/>
      <c r="D18" s="3"/>
      <c r="E18" s="3">
        <v>723</v>
      </c>
      <c r="F18" s="3"/>
      <c r="G18" s="3"/>
      <c r="H18" s="3"/>
      <c r="I18" s="3"/>
      <c r="J18" s="1">
        <f>SUM(C18:I18)</f>
        <v>723</v>
      </c>
      <c r="K18" s="1">
        <v>1</v>
      </c>
    </row>
    <row r="19" spans="1:11" s="2" customFormat="1" ht="14.25" customHeight="1" x14ac:dyDescent="0.2">
      <c r="A19" s="1">
        <v>11</v>
      </c>
      <c r="B19" s="3" t="s">
        <v>38</v>
      </c>
      <c r="C19" s="3"/>
      <c r="D19" s="3"/>
      <c r="E19" s="3">
        <v>710</v>
      </c>
      <c r="F19" s="3"/>
      <c r="G19" s="3"/>
      <c r="H19" s="3"/>
      <c r="I19" s="3"/>
      <c r="J19" s="1">
        <f>SUM(C19:I19)</f>
        <v>710</v>
      </c>
      <c r="K19" s="1">
        <v>1</v>
      </c>
    </row>
    <row r="20" spans="1:11" s="2" customFormat="1" ht="14.25" customHeight="1" x14ac:dyDescent="0.2">
      <c r="A20" s="1">
        <v>12</v>
      </c>
      <c r="B20" s="3" t="s">
        <v>88</v>
      </c>
      <c r="C20" s="3"/>
      <c r="D20" s="3"/>
      <c r="E20" s="3"/>
      <c r="F20" s="3"/>
      <c r="G20" s="3">
        <v>692</v>
      </c>
      <c r="H20" s="3"/>
      <c r="I20" s="3"/>
      <c r="J20" s="1">
        <f>SUM(G20:I20)</f>
        <v>692</v>
      </c>
      <c r="K20" s="1">
        <v>1</v>
      </c>
    </row>
    <row r="21" spans="1:11" s="2" customFormat="1" ht="14.25" customHeight="1" x14ac:dyDescent="0.2">
      <c r="A21" s="1">
        <v>13</v>
      </c>
      <c r="B21" s="3" t="s">
        <v>100</v>
      </c>
      <c r="C21" s="3"/>
      <c r="D21" s="3"/>
      <c r="E21" s="3"/>
      <c r="F21" s="3"/>
      <c r="G21" s="3"/>
      <c r="H21" s="3"/>
      <c r="I21" s="3">
        <v>520</v>
      </c>
      <c r="J21" s="1">
        <f>SUM(I21)</f>
        <v>520</v>
      </c>
      <c r="K21" s="1">
        <v>1</v>
      </c>
    </row>
    <row r="22" spans="1:11" s="2" customFormat="1" ht="14.25" customHeight="1" x14ac:dyDescent="0.2">
      <c r="A22" s="1">
        <v>14</v>
      </c>
      <c r="B22" s="3" t="s">
        <v>101</v>
      </c>
      <c r="C22" s="3"/>
      <c r="D22" s="3"/>
      <c r="E22" s="3"/>
      <c r="F22" s="3"/>
      <c r="G22" s="3"/>
      <c r="H22" s="3"/>
      <c r="I22" s="3">
        <v>164</v>
      </c>
      <c r="J22" s="1">
        <f>SUM(I22)</f>
        <v>164</v>
      </c>
      <c r="K22" s="1">
        <v>1</v>
      </c>
    </row>
    <row r="23" spans="1:11" s="2" customFormat="1" ht="14.25" customHeight="1" x14ac:dyDescent="0.2">
      <c r="A23" s="1">
        <v>15</v>
      </c>
      <c r="B23" s="3" t="s">
        <v>97</v>
      </c>
      <c r="C23" s="3"/>
      <c r="D23" s="3"/>
      <c r="E23" s="3"/>
      <c r="F23" s="3"/>
      <c r="G23" s="3"/>
      <c r="H23" s="3"/>
      <c r="I23" s="3">
        <v>130</v>
      </c>
      <c r="J23" s="1">
        <f>SUM(I23)</f>
        <v>130</v>
      </c>
      <c r="K23" s="1">
        <v>1</v>
      </c>
    </row>
    <row r="24" spans="1:11" s="2" customFormat="1" ht="14.25" customHeight="1" x14ac:dyDescent="0.2">
      <c r="A24" s="1">
        <v>16</v>
      </c>
      <c r="B24" s="16" t="s">
        <v>51</v>
      </c>
      <c r="C24" s="3"/>
      <c r="D24" s="3">
        <v>125</v>
      </c>
      <c r="E24" s="3"/>
      <c r="F24" s="3"/>
      <c r="G24" s="3"/>
      <c r="H24" s="3"/>
      <c r="I24" s="3"/>
      <c r="J24" s="1">
        <f>SUM(C24:I24)</f>
        <v>125</v>
      </c>
      <c r="K24" s="1">
        <v>1</v>
      </c>
    </row>
    <row r="25" spans="1:11" s="2" customFormat="1" ht="14.25" customHeight="1" x14ac:dyDescent="0.2">
      <c r="A25" s="1">
        <v>17</v>
      </c>
      <c r="B25" s="3" t="s">
        <v>40</v>
      </c>
      <c r="C25" s="3">
        <v>7</v>
      </c>
      <c r="D25" s="3"/>
      <c r="E25" s="3"/>
      <c r="F25" s="3"/>
      <c r="G25" s="3"/>
      <c r="H25" s="3"/>
      <c r="I25" s="3"/>
      <c r="J25" s="1">
        <f>SUM(C25:I25)</f>
        <v>7</v>
      </c>
      <c r="K25" s="1">
        <v>1</v>
      </c>
    </row>
    <row r="26" spans="1:11" s="2" customFormat="1" ht="14.25" customHeight="1" x14ac:dyDescent="0.2">
      <c r="A26" s="1"/>
      <c r="B26" s="3"/>
      <c r="C26" s="3"/>
      <c r="D26" s="3"/>
      <c r="E26" s="3"/>
      <c r="F26" s="3"/>
      <c r="G26" s="3"/>
      <c r="H26" s="3"/>
      <c r="I26" s="3"/>
      <c r="J26" s="1"/>
      <c r="K26" s="1"/>
    </row>
    <row r="27" spans="1:11" s="2" customFormat="1" ht="14.25" customHeight="1" x14ac:dyDescent="0.2">
      <c r="A27" s="6" t="s">
        <v>1</v>
      </c>
      <c r="B27" s="7" t="s">
        <v>2</v>
      </c>
      <c r="C27" s="6"/>
      <c r="D27" s="6"/>
    </row>
    <row r="28" spans="1:11" s="2" customFormat="1" ht="14.25" customHeight="1" x14ac:dyDescent="0.2">
      <c r="A28" s="7" t="s">
        <v>1</v>
      </c>
      <c r="B28" s="7" t="s">
        <v>102</v>
      </c>
      <c r="C28" s="6"/>
      <c r="D28" s="6"/>
      <c r="E28" s="6"/>
      <c r="F28" s="6"/>
      <c r="G28" s="6"/>
      <c r="H28" s="6"/>
      <c r="I28" s="6"/>
      <c r="J28" s="6"/>
      <c r="K28" s="6"/>
    </row>
    <row r="29" spans="1:11" ht="12.7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</sheetData>
  <sortState xmlns:xlrd2="http://schemas.microsoft.com/office/spreadsheetml/2017/richdata2" ref="B9:K25">
    <sortCondition descending="1" ref="J9:J25"/>
  </sortState>
  <pageMargins left="0" right="0" top="0" bottom="0" header="0" footer="0"/>
  <pageSetup paperSize="9" orientation="landscape" horizontalDpi="0" verticalDpi="0" r:id="rId1"/>
  <ignoredErrors>
    <ignoredError sqref="C2:F2 H2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5"/>
  <sheetViews>
    <sheetView workbookViewId="0">
      <selection activeCell="P15" sqref="P15"/>
    </sheetView>
  </sheetViews>
  <sheetFormatPr defaultColWidth="11.5703125" defaultRowHeight="11.25" x14ac:dyDescent="0.2"/>
  <cols>
    <col min="1" max="1" width="2.85546875" style="4" customWidth="1"/>
    <col min="2" max="2" width="17.7109375" style="4" customWidth="1"/>
    <col min="3" max="9" width="11.28515625" style="4" customWidth="1"/>
    <col min="10" max="11" width="6.42578125" style="4" customWidth="1"/>
    <col min="12" max="16384" width="11.5703125" style="4"/>
  </cols>
  <sheetData>
    <row r="1" spans="1:11" ht="18.75" x14ac:dyDescent="0.3">
      <c r="D1" s="11" t="s">
        <v>21</v>
      </c>
      <c r="E1" s="12"/>
      <c r="F1" s="11"/>
      <c r="G1" s="8"/>
      <c r="H1" s="8"/>
      <c r="I1" s="8"/>
      <c r="J1" s="8"/>
      <c r="K1" s="8"/>
    </row>
    <row r="2" spans="1:11" s="2" customFormat="1" ht="18" customHeight="1" x14ac:dyDescent="0.35">
      <c r="A2" s="3"/>
      <c r="B2" s="13" t="s">
        <v>9</v>
      </c>
      <c r="C2" s="18" t="s">
        <v>53</v>
      </c>
      <c r="D2" s="18" t="s">
        <v>52</v>
      </c>
      <c r="E2" s="18" t="s">
        <v>36</v>
      </c>
      <c r="F2" s="18" t="s">
        <v>29</v>
      </c>
      <c r="G2" s="18" t="s">
        <v>90</v>
      </c>
      <c r="H2" s="18" t="s">
        <v>25</v>
      </c>
      <c r="I2" s="18" t="s">
        <v>91</v>
      </c>
      <c r="J2" s="9"/>
      <c r="K2" s="3"/>
    </row>
    <row r="3" spans="1:11" s="2" customFormat="1" ht="14.25" customHeight="1" x14ac:dyDescent="0.2">
      <c r="A3" s="3"/>
      <c r="B3" s="1"/>
      <c r="C3" s="14" t="s">
        <v>26</v>
      </c>
      <c r="D3" s="14" t="s">
        <v>27</v>
      </c>
      <c r="E3" s="14" t="s">
        <v>23</v>
      </c>
      <c r="F3" s="14" t="s">
        <v>30</v>
      </c>
      <c r="G3" s="14" t="s">
        <v>14</v>
      </c>
      <c r="H3" s="14" t="s">
        <v>26</v>
      </c>
      <c r="I3" s="14" t="s">
        <v>8</v>
      </c>
      <c r="J3" s="3"/>
      <c r="K3" s="3"/>
    </row>
    <row r="4" spans="1:11" s="2" customFormat="1" ht="14.25" customHeight="1" x14ac:dyDescent="0.2">
      <c r="A4" s="3"/>
      <c r="B4" s="1"/>
      <c r="C4" s="14" t="s">
        <v>22</v>
      </c>
      <c r="D4" s="14" t="s">
        <v>28</v>
      </c>
      <c r="E4" s="14" t="s">
        <v>32</v>
      </c>
      <c r="F4" s="14" t="s">
        <v>31</v>
      </c>
      <c r="G4" s="14" t="s">
        <v>33</v>
      </c>
      <c r="H4" s="14" t="s">
        <v>22</v>
      </c>
      <c r="I4" s="14" t="s">
        <v>0</v>
      </c>
      <c r="J4" s="3"/>
      <c r="K4" s="3"/>
    </row>
    <row r="5" spans="1:11" s="2" customFormat="1" ht="14.25" customHeight="1" x14ac:dyDescent="0.2">
      <c r="A5" s="3"/>
      <c r="B5" s="3"/>
      <c r="C5" s="3"/>
      <c r="D5" s="1"/>
      <c r="E5" s="3" t="s">
        <v>24</v>
      </c>
      <c r="F5" s="3"/>
      <c r="G5" s="3" t="s">
        <v>34</v>
      </c>
      <c r="H5" s="3"/>
      <c r="I5" s="3"/>
      <c r="J5" s="1"/>
      <c r="K5" s="1"/>
    </row>
    <row r="6" spans="1:11" s="2" customFormat="1" ht="14.25" customHeight="1" x14ac:dyDescent="0.2">
      <c r="A6" s="3"/>
      <c r="B6" s="3"/>
      <c r="C6" s="1"/>
      <c r="D6" s="1" t="s">
        <v>47</v>
      </c>
      <c r="E6" s="3"/>
      <c r="F6" s="1" t="s">
        <v>86</v>
      </c>
      <c r="G6" s="3"/>
      <c r="H6" s="1"/>
      <c r="I6" s="3"/>
      <c r="J6" s="1" t="s">
        <v>3</v>
      </c>
      <c r="K6" s="1" t="s">
        <v>5</v>
      </c>
    </row>
    <row r="7" spans="1:11" s="2" customFormat="1" ht="14.25" customHeight="1" x14ac:dyDescent="0.2">
      <c r="A7" s="3"/>
      <c r="B7" s="3"/>
      <c r="C7" s="1"/>
      <c r="D7" s="1" t="s">
        <v>48</v>
      </c>
      <c r="E7" s="3"/>
      <c r="F7" s="1" t="s">
        <v>87</v>
      </c>
      <c r="G7" s="3"/>
      <c r="H7" s="3"/>
      <c r="I7" s="3"/>
      <c r="J7" s="1" t="s">
        <v>4</v>
      </c>
      <c r="K7" s="1" t="s">
        <v>6</v>
      </c>
    </row>
    <row r="8" spans="1:11" s="2" customFormat="1" ht="14.25" customHeight="1" x14ac:dyDescent="0.2">
      <c r="A8" s="3"/>
      <c r="B8" s="3"/>
      <c r="C8" s="3"/>
      <c r="D8" s="3"/>
      <c r="E8" s="1"/>
      <c r="F8" s="3"/>
      <c r="G8" s="3"/>
      <c r="H8" s="3"/>
      <c r="I8" s="3"/>
      <c r="J8" s="1"/>
      <c r="K8" s="1"/>
    </row>
    <row r="9" spans="1:11" s="2" customFormat="1" ht="14.25" customHeight="1" x14ac:dyDescent="0.2">
      <c r="A9" s="1">
        <v>1</v>
      </c>
      <c r="B9" s="15" t="s">
        <v>43</v>
      </c>
      <c r="C9" s="3">
        <v>990</v>
      </c>
      <c r="D9" s="3"/>
      <c r="E9" s="3">
        <v>990</v>
      </c>
      <c r="F9" s="3"/>
      <c r="G9" s="3">
        <v>990</v>
      </c>
      <c r="H9" s="3">
        <v>990</v>
      </c>
      <c r="I9" s="3">
        <v>635</v>
      </c>
      <c r="J9" s="1">
        <f>SUM(C9:I9)</f>
        <v>4595</v>
      </c>
      <c r="K9" s="1">
        <v>5</v>
      </c>
    </row>
    <row r="10" spans="1:11" s="2" customFormat="1" ht="14.25" customHeight="1" x14ac:dyDescent="0.2">
      <c r="A10" s="1">
        <v>2</v>
      </c>
      <c r="B10" s="10" t="s">
        <v>37</v>
      </c>
      <c r="C10" s="3">
        <v>771</v>
      </c>
      <c r="D10" s="3"/>
      <c r="E10" s="3">
        <v>900</v>
      </c>
      <c r="F10" s="3"/>
      <c r="G10" s="3">
        <v>990</v>
      </c>
      <c r="H10" s="3"/>
      <c r="I10" s="3"/>
      <c r="J10" s="1">
        <f>SUM(C10:I10)</f>
        <v>2661</v>
      </c>
      <c r="K10" s="1">
        <v>3</v>
      </c>
    </row>
    <row r="11" spans="1:11" s="2" customFormat="1" ht="14.25" customHeight="1" x14ac:dyDescent="0.2">
      <c r="A11" s="1">
        <v>3</v>
      </c>
      <c r="B11" s="10" t="s">
        <v>82</v>
      </c>
      <c r="C11" s="3"/>
      <c r="D11" s="3"/>
      <c r="E11" s="3">
        <v>990</v>
      </c>
      <c r="F11" s="3"/>
      <c r="G11" s="3">
        <v>979</v>
      </c>
      <c r="H11" s="3"/>
      <c r="I11" s="3"/>
      <c r="J11" s="1">
        <f>SUM(C11:I11)</f>
        <v>1969</v>
      </c>
      <c r="K11" s="1">
        <v>2</v>
      </c>
    </row>
    <row r="12" spans="1:11" s="2" customFormat="1" ht="14.25" customHeight="1" x14ac:dyDescent="0.2">
      <c r="A12" s="1">
        <v>4</v>
      </c>
      <c r="B12" s="3" t="s">
        <v>44</v>
      </c>
      <c r="C12" s="3">
        <v>756</v>
      </c>
      <c r="D12" s="3"/>
      <c r="E12" s="3">
        <v>470</v>
      </c>
      <c r="F12" s="3"/>
      <c r="G12" s="3">
        <v>721</v>
      </c>
      <c r="H12" s="3"/>
      <c r="I12" s="3"/>
      <c r="J12" s="1">
        <f>SUM(C12:I12)</f>
        <v>1947</v>
      </c>
      <c r="K12" s="1">
        <v>3</v>
      </c>
    </row>
    <row r="13" spans="1:11" s="2" customFormat="1" ht="14.25" customHeight="1" x14ac:dyDescent="0.2">
      <c r="A13" s="1">
        <v>5</v>
      </c>
      <c r="B13" s="3" t="s">
        <v>79</v>
      </c>
      <c r="C13" s="3"/>
      <c r="D13" s="3"/>
      <c r="E13" s="3">
        <v>990</v>
      </c>
      <c r="F13" s="3"/>
      <c r="G13" s="3">
        <v>720</v>
      </c>
      <c r="H13" s="3"/>
      <c r="I13" s="3"/>
      <c r="J13" s="1">
        <f>SUM(E13:I13)</f>
        <v>1710</v>
      </c>
      <c r="K13" s="1">
        <v>2</v>
      </c>
    </row>
    <row r="14" spans="1:11" s="2" customFormat="1" ht="14.25" customHeight="1" x14ac:dyDescent="0.2">
      <c r="A14" s="1">
        <v>6</v>
      </c>
      <c r="B14" s="3" t="s">
        <v>76</v>
      </c>
      <c r="C14" s="3"/>
      <c r="D14" s="3"/>
      <c r="E14" s="3">
        <v>980</v>
      </c>
      <c r="F14" s="3"/>
      <c r="G14" s="3"/>
      <c r="H14" s="3"/>
      <c r="I14" s="3">
        <v>623</v>
      </c>
      <c r="J14" s="1">
        <f>SUM(E14:I14)</f>
        <v>1603</v>
      </c>
      <c r="K14" s="1">
        <v>2</v>
      </c>
    </row>
    <row r="15" spans="1:11" s="2" customFormat="1" ht="14.25" customHeight="1" x14ac:dyDescent="0.2">
      <c r="A15" s="1">
        <v>7</v>
      </c>
      <c r="B15" s="16" t="s">
        <v>80</v>
      </c>
      <c r="C15" s="3"/>
      <c r="D15" s="3"/>
      <c r="E15" s="3">
        <v>990</v>
      </c>
      <c r="F15" s="3"/>
      <c r="G15" s="3"/>
      <c r="H15" s="3"/>
      <c r="I15" s="3">
        <v>505</v>
      </c>
      <c r="J15" s="1">
        <f>SUM(E15:I15)</f>
        <v>1495</v>
      </c>
      <c r="K15" s="1">
        <v>2</v>
      </c>
    </row>
    <row r="16" spans="1:11" s="2" customFormat="1" ht="14.25" customHeight="1" x14ac:dyDescent="0.2">
      <c r="A16" s="1">
        <v>8</v>
      </c>
      <c r="B16" s="16" t="s">
        <v>83</v>
      </c>
      <c r="C16" s="3"/>
      <c r="D16" s="3"/>
      <c r="E16" s="3">
        <v>990</v>
      </c>
      <c r="F16" s="3"/>
      <c r="G16" s="3"/>
      <c r="H16" s="3"/>
      <c r="I16" s="3"/>
      <c r="J16" s="1">
        <f>SUM(E16:I16)</f>
        <v>990</v>
      </c>
      <c r="K16" s="1">
        <v>1</v>
      </c>
    </row>
    <row r="17" spans="1:11" s="2" customFormat="1" ht="14.25" customHeight="1" x14ac:dyDescent="0.2">
      <c r="A17" s="1">
        <v>9</v>
      </c>
      <c r="B17" s="3" t="s">
        <v>84</v>
      </c>
      <c r="C17" s="3"/>
      <c r="D17" s="3"/>
      <c r="E17" s="3">
        <v>990</v>
      </c>
      <c r="F17" s="3"/>
      <c r="G17" s="3"/>
      <c r="H17" s="3"/>
      <c r="I17" s="3"/>
      <c r="J17" s="1">
        <f>SUM(E17:I17)</f>
        <v>990</v>
      </c>
      <c r="K17" s="1">
        <v>1</v>
      </c>
    </row>
    <row r="18" spans="1:11" s="2" customFormat="1" ht="14.25" customHeight="1" x14ac:dyDescent="0.2">
      <c r="A18" s="1">
        <v>10</v>
      </c>
      <c r="B18" s="3" t="s">
        <v>77</v>
      </c>
      <c r="C18" s="3"/>
      <c r="D18" s="3"/>
      <c r="E18" s="3">
        <v>990</v>
      </c>
      <c r="F18" s="3"/>
      <c r="G18" s="3"/>
      <c r="H18" s="3"/>
      <c r="I18" s="3"/>
      <c r="J18" s="1">
        <f>SUM(E18:I18)</f>
        <v>990</v>
      </c>
      <c r="K18" s="1">
        <v>1</v>
      </c>
    </row>
    <row r="19" spans="1:11" s="2" customFormat="1" ht="14.25" customHeight="1" x14ac:dyDescent="0.2">
      <c r="A19" s="1">
        <v>11</v>
      </c>
      <c r="B19" s="3" t="s">
        <v>39</v>
      </c>
      <c r="C19" s="3"/>
      <c r="D19" s="3"/>
      <c r="E19" s="3">
        <v>210</v>
      </c>
      <c r="F19" s="3"/>
      <c r="G19" s="3"/>
      <c r="H19" s="3"/>
      <c r="I19" s="3">
        <v>330</v>
      </c>
      <c r="J19" s="1">
        <f>SUM(E19:I19)</f>
        <v>540</v>
      </c>
      <c r="K19" s="1">
        <v>2</v>
      </c>
    </row>
    <row r="20" spans="1:11" s="2" customFormat="1" ht="14.25" customHeight="1" x14ac:dyDescent="0.2">
      <c r="A20" s="1">
        <v>12</v>
      </c>
      <c r="B20" s="3" t="s">
        <v>94</v>
      </c>
      <c r="C20" s="3"/>
      <c r="D20" s="3"/>
      <c r="E20" s="3"/>
      <c r="F20" s="3"/>
      <c r="G20" s="3"/>
      <c r="H20" s="3">
        <v>330</v>
      </c>
      <c r="I20" s="3"/>
      <c r="J20" s="1">
        <f>SUM(H20:I20)</f>
        <v>330</v>
      </c>
      <c r="K20" s="1">
        <v>1</v>
      </c>
    </row>
    <row r="21" spans="1:11" s="2" customFormat="1" ht="14.25" customHeight="1" x14ac:dyDescent="0.2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</row>
    <row r="22" spans="1:11" s="2" customFormat="1" ht="14.25" customHeight="1" x14ac:dyDescent="0.2">
      <c r="A22" s="1"/>
      <c r="B22" s="3"/>
      <c r="C22" s="3"/>
      <c r="D22" s="3"/>
      <c r="E22" s="3"/>
      <c r="F22" s="3"/>
      <c r="G22" s="3"/>
      <c r="H22" s="3"/>
      <c r="I22" s="3"/>
      <c r="J22" s="1"/>
      <c r="K22" s="1"/>
    </row>
    <row r="23" spans="1:11" s="2" customFormat="1" ht="14.25" customHeight="1" x14ac:dyDescent="0.2">
      <c r="A23" s="6" t="s">
        <v>1</v>
      </c>
      <c r="B23" s="7" t="s">
        <v>2</v>
      </c>
      <c r="C23" s="6"/>
      <c r="D23" s="6"/>
    </row>
    <row r="24" spans="1:11" s="2" customFormat="1" ht="14.25" customHeight="1" x14ac:dyDescent="0.2">
      <c r="A24" s="7" t="s">
        <v>1</v>
      </c>
      <c r="B24" s="7" t="s">
        <v>95</v>
      </c>
      <c r="C24" s="6"/>
      <c r="D24" s="6"/>
      <c r="E24" s="6"/>
      <c r="F24" s="6"/>
      <c r="G24" s="6"/>
      <c r="H24" s="6"/>
      <c r="I24" s="6"/>
      <c r="J24" s="6"/>
      <c r="K24" s="6"/>
    </row>
    <row r="25" spans="1:11" ht="12.75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</sheetData>
  <sortState xmlns:xlrd2="http://schemas.microsoft.com/office/spreadsheetml/2017/richdata2" ref="B9:K20">
    <sortCondition descending="1" ref="J9:J20"/>
  </sortState>
  <pageMargins left="0" right="0" top="0" bottom="0" header="0" footer="0"/>
  <pageSetup paperSize="9" orientation="landscape" horizontalDpi="0" verticalDpi="0" r:id="rId1"/>
  <ignoredErrors>
    <ignoredError sqref="C2:F2 H2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7"/>
  <sheetViews>
    <sheetView workbookViewId="0">
      <selection activeCell="P21" sqref="P21"/>
    </sheetView>
  </sheetViews>
  <sheetFormatPr defaultColWidth="11.5703125" defaultRowHeight="11.25" x14ac:dyDescent="0.2"/>
  <cols>
    <col min="1" max="1" width="2.85546875" style="4" customWidth="1"/>
    <col min="2" max="2" width="17.7109375" style="4" customWidth="1"/>
    <col min="3" max="9" width="11.28515625" style="4" customWidth="1"/>
    <col min="10" max="11" width="6.42578125" style="4" customWidth="1"/>
    <col min="12" max="16384" width="11.5703125" style="4"/>
  </cols>
  <sheetData>
    <row r="1" spans="1:11" ht="18.75" x14ac:dyDescent="0.3">
      <c r="D1" s="11" t="s">
        <v>21</v>
      </c>
      <c r="E1" s="12"/>
      <c r="F1" s="11"/>
      <c r="G1" s="8"/>
      <c r="H1" s="8"/>
      <c r="I1" s="8"/>
      <c r="J1" s="8"/>
      <c r="K1" s="8"/>
    </row>
    <row r="2" spans="1:11" s="2" customFormat="1" ht="18" customHeight="1" x14ac:dyDescent="0.35">
      <c r="A2" s="3"/>
      <c r="B2" s="13" t="s">
        <v>11</v>
      </c>
      <c r="C2" s="18" t="s">
        <v>53</v>
      </c>
      <c r="D2" s="18" t="s">
        <v>52</v>
      </c>
      <c r="E2" s="18" t="s">
        <v>36</v>
      </c>
      <c r="F2" s="18" t="s">
        <v>29</v>
      </c>
      <c r="G2" s="18" t="s">
        <v>90</v>
      </c>
      <c r="H2" s="18" t="s">
        <v>25</v>
      </c>
      <c r="I2" s="18" t="s">
        <v>91</v>
      </c>
      <c r="J2" s="9"/>
      <c r="K2" s="3"/>
    </row>
    <row r="3" spans="1:11" s="2" customFormat="1" ht="14.25" customHeight="1" x14ac:dyDescent="0.2">
      <c r="A3" s="3"/>
      <c r="B3" s="1"/>
      <c r="C3" s="14" t="s">
        <v>26</v>
      </c>
      <c r="D3" s="14" t="s">
        <v>27</v>
      </c>
      <c r="E3" s="14" t="s">
        <v>23</v>
      </c>
      <c r="F3" s="14" t="s">
        <v>30</v>
      </c>
      <c r="G3" s="14" t="s">
        <v>14</v>
      </c>
      <c r="H3" s="14" t="s">
        <v>26</v>
      </c>
      <c r="I3" s="14" t="s">
        <v>8</v>
      </c>
      <c r="J3" s="3"/>
      <c r="K3" s="3"/>
    </row>
    <row r="4" spans="1:11" s="2" customFormat="1" ht="14.25" customHeight="1" x14ac:dyDescent="0.2">
      <c r="A4" s="3"/>
      <c r="B4" s="1"/>
      <c r="C4" s="14" t="s">
        <v>22</v>
      </c>
      <c r="D4" s="14" t="s">
        <v>28</v>
      </c>
      <c r="E4" s="14" t="s">
        <v>32</v>
      </c>
      <c r="F4" s="14" t="s">
        <v>31</v>
      </c>
      <c r="G4" s="14" t="s">
        <v>33</v>
      </c>
      <c r="H4" s="14" t="s">
        <v>22</v>
      </c>
      <c r="I4" s="14" t="s">
        <v>0</v>
      </c>
      <c r="J4" s="3"/>
      <c r="K4" s="3"/>
    </row>
    <row r="5" spans="1:11" s="2" customFormat="1" ht="14.25" customHeight="1" x14ac:dyDescent="0.2">
      <c r="A5" s="3"/>
      <c r="B5" s="3"/>
      <c r="C5" s="3"/>
      <c r="D5" s="1"/>
      <c r="E5" s="3" t="s">
        <v>24</v>
      </c>
      <c r="F5" s="3"/>
      <c r="G5" s="3" t="s">
        <v>34</v>
      </c>
      <c r="H5" s="3"/>
      <c r="I5" s="3"/>
      <c r="J5" s="1"/>
      <c r="K5" s="1"/>
    </row>
    <row r="6" spans="1:11" s="2" customFormat="1" ht="14.25" customHeight="1" x14ac:dyDescent="0.2">
      <c r="A6" s="3"/>
      <c r="B6" s="3"/>
      <c r="C6" s="1"/>
      <c r="D6" s="3"/>
      <c r="E6" s="3"/>
      <c r="F6" s="1" t="s">
        <v>86</v>
      </c>
      <c r="G6" s="3"/>
      <c r="H6" s="1"/>
      <c r="I6" s="3"/>
      <c r="J6" s="1" t="s">
        <v>3</v>
      </c>
      <c r="K6" s="1" t="s">
        <v>5</v>
      </c>
    </row>
    <row r="7" spans="1:11" s="2" customFormat="1" ht="14.25" customHeight="1" x14ac:dyDescent="0.2">
      <c r="A7" s="3"/>
      <c r="B7" s="3"/>
      <c r="C7" s="1"/>
      <c r="D7" s="3"/>
      <c r="E7" s="3"/>
      <c r="F7" s="1" t="s">
        <v>87</v>
      </c>
      <c r="G7" s="3"/>
      <c r="H7" s="3"/>
      <c r="I7" s="3"/>
      <c r="J7" s="1" t="s">
        <v>4</v>
      </c>
      <c r="K7" s="1" t="s">
        <v>6</v>
      </c>
    </row>
    <row r="8" spans="1:11" s="2" customFormat="1" ht="14.25" customHeight="1" x14ac:dyDescent="0.2">
      <c r="A8" s="3"/>
      <c r="B8" s="3"/>
      <c r="C8" s="3"/>
      <c r="D8" s="3"/>
      <c r="E8" s="1"/>
      <c r="F8" s="3"/>
      <c r="G8" s="3"/>
      <c r="H8" s="3"/>
      <c r="I8" s="3"/>
      <c r="J8" s="1"/>
      <c r="K8" s="1"/>
    </row>
    <row r="9" spans="1:11" s="2" customFormat="1" ht="14.25" customHeight="1" x14ac:dyDescent="0.2">
      <c r="A9" s="1">
        <v>1</v>
      </c>
      <c r="B9" s="10" t="s">
        <v>57</v>
      </c>
      <c r="C9" s="3"/>
      <c r="D9" s="3"/>
      <c r="E9" s="3">
        <v>1557</v>
      </c>
      <c r="F9" s="3"/>
      <c r="G9" s="3">
        <v>1620</v>
      </c>
      <c r="H9" s="3"/>
      <c r="I9" s="3"/>
      <c r="J9" s="1">
        <f>SUM(E9:I9)</f>
        <v>3177</v>
      </c>
      <c r="K9" s="1">
        <v>2</v>
      </c>
    </row>
    <row r="10" spans="1:11" s="2" customFormat="1" ht="14.25" customHeight="1" x14ac:dyDescent="0.2">
      <c r="A10" s="1">
        <v>2</v>
      </c>
      <c r="B10" s="15" t="s">
        <v>71</v>
      </c>
      <c r="C10" s="3"/>
      <c r="D10" s="3"/>
      <c r="E10" s="3">
        <v>1337</v>
      </c>
      <c r="F10" s="3"/>
      <c r="G10" s="3"/>
      <c r="H10" s="3">
        <v>1284</v>
      </c>
      <c r="I10" s="3"/>
      <c r="J10" s="1">
        <f>SUM(E10:I10)</f>
        <v>2621</v>
      </c>
      <c r="K10" s="1">
        <v>2</v>
      </c>
    </row>
    <row r="11" spans="1:11" s="2" customFormat="1" ht="14.25" customHeight="1" x14ac:dyDescent="0.2">
      <c r="A11" s="1">
        <v>3</v>
      </c>
      <c r="B11" s="15" t="s">
        <v>46</v>
      </c>
      <c r="C11" s="3">
        <v>955</v>
      </c>
      <c r="D11" s="3">
        <v>22</v>
      </c>
      <c r="E11" s="3"/>
      <c r="F11" s="3"/>
      <c r="G11" s="3"/>
      <c r="H11" s="3">
        <v>612</v>
      </c>
      <c r="I11" s="3">
        <v>892</v>
      </c>
      <c r="J11" s="1">
        <f>SUM(C11:I11)</f>
        <v>2481</v>
      </c>
      <c r="K11" s="1">
        <v>4</v>
      </c>
    </row>
    <row r="12" spans="1:11" s="2" customFormat="1" ht="14.25" customHeight="1" x14ac:dyDescent="0.2">
      <c r="A12" s="1">
        <v>4</v>
      </c>
      <c r="B12" s="19" t="s">
        <v>69</v>
      </c>
      <c r="C12" s="3"/>
      <c r="D12" s="3"/>
      <c r="E12" s="3">
        <v>2301</v>
      </c>
      <c r="F12" s="3"/>
      <c r="G12" s="3"/>
      <c r="H12" s="3"/>
      <c r="I12" s="3"/>
      <c r="J12" s="1">
        <f>SUM(D12:I12)</f>
        <v>2301</v>
      </c>
      <c r="K12" s="1">
        <v>1</v>
      </c>
    </row>
    <row r="13" spans="1:11" s="2" customFormat="1" ht="14.25" customHeight="1" x14ac:dyDescent="0.2">
      <c r="A13" s="1">
        <v>5</v>
      </c>
      <c r="B13" s="3" t="s">
        <v>65</v>
      </c>
      <c r="C13" s="3"/>
      <c r="D13" s="3"/>
      <c r="E13" s="3"/>
      <c r="F13" s="3"/>
      <c r="G13" s="3">
        <v>1901</v>
      </c>
      <c r="H13" s="3"/>
      <c r="I13" s="3"/>
      <c r="J13" s="1">
        <f>SUM(G13:I13)</f>
        <v>1901</v>
      </c>
      <c r="K13" s="1">
        <v>1</v>
      </c>
    </row>
    <row r="14" spans="1:11" s="2" customFormat="1" ht="14.25" customHeight="1" x14ac:dyDescent="0.2">
      <c r="A14" s="1">
        <v>6</v>
      </c>
      <c r="B14" s="3" t="s">
        <v>70</v>
      </c>
      <c r="C14" s="3"/>
      <c r="D14" s="3"/>
      <c r="E14" s="3">
        <v>1865</v>
      </c>
      <c r="F14" s="3"/>
      <c r="G14" s="3"/>
      <c r="H14" s="3"/>
      <c r="I14" s="3"/>
      <c r="J14" s="1">
        <f>SUM(E14:I14)</f>
        <v>1865</v>
      </c>
      <c r="K14" s="1">
        <v>1</v>
      </c>
    </row>
    <row r="15" spans="1:11" s="2" customFormat="1" ht="14.25" customHeight="1" x14ac:dyDescent="0.2">
      <c r="A15" s="1">
        <v>7</v>
      </c>
      <c r="B15" s="16" t="s">
        <v>44</v>
      </c>
      <c r="C15" s="3"/>
      <c r="D15" s="3"/>
      <c r="E15" s="3">
        <v>1685</v>
      </c>
      <c r="F15" s="3"/>
      <c r="G15" s="3"/>
      <c r="H15" s="3"/>
      <c r="I15" s="3"/>
      <c r="J15" s="1">
        <f>SUM(E15:I15)</f>
        <v>1685</v>
      </c>
      <c r="K15" s="1">
        <v>1</v>
      </c>
    </row>
    <row r="16" spans="1:11" s="2" customFormat="1" ht="14.25" customHeight="1" x14ac:dyDescent="0.2">
      <c r="A16" s="1">
        <v>8</v>
      </c>
      <c r="B16" s="3" t="s">
        <v>89</v>
      </c>
      <c r="C16" s="3"/>
      <c r="D16" s="3"/>
      <c r="E16" s="3"/>
      <c r="F16" s="3"/>
      <c r="G16" s="3">
        <v>1243</v>
      </c>
      <c r="H16" s="3"/>
      <c r="I16" s="3"/>
      <c r="J16" s="1">
        <f>SUM(G16:I16)</f>
        <v>1243</v>
      </c>
      <c r="K16" s="1">
        <v>1</v>
      </c>
    </row>
    <row r="17" spans="1:11" s="2" customFormat="1" ht="14.25" customHeight="1" x14ac:dyDescent="0.2">
      <c r="A17" s="1">
        <v>9</v>
      </c>
      <c r="B17" s="3" t="s">
        <v>49</v>
      </c>
      <c r="C17" s="3"/>
      <c r="D17" s="3"/>
      <c r="E17" s="3"/>
      <c r="F17" s="3"/>
      <c r="G17" s="3"/>
      <c r="H17" s="3">
        <v>915</v>
      </c>
      <c r="I17" s="3">
        <v>211</v>
      </c>
      <c r="J17" s="1">
        <f>SUM(H17:I17)</f>
        <v>1126</v>
      </c>
      <c r="K17" s="1">
        <v>2</v>
      </c>
    </row>
    <row r="18" spans="1:11" s="2" customFormat="1" ht="14.25" customHeight="1" x14ac:dyDescent="0.2">
      <c r="A18" s="1">
        <v>10</v>
      </c>
      <c r="B18" s="3" t="s">
        <v>45</v>
      </c>
      <c r="C18" s="3">
        <v>1033</v>
      </c>
      <c r="D18" s="3"/>
      <c r="E18" s="3"/>
      <c r="F18" s="3"/>
      <c r="G18" s="3"/>
      <c r="H18" s="3"/>
      <c r="I18" s="3"/>
      <c r="J18" s="1">
        <f>SUM(C18:I18)</f>
        <v>1033</v>
      </c>
      <c r="K18" s="1">
        <v>1</v>
      </c>
    </row>
    <row r="19" spans="1:11" s="2" customFormat="1" ht="14.25" customHeight="1" x14ac:dyDescent="0.2">
      <c r="A19" s="1">
        <v>11</v>
      </c>
      <c r="B19" s="3" t="s">
        <v>72</v>
      </c>
      <c r="C19" s="3"/>
      <c r="D19" s="3"/>
      <c r="E19" s="3">
        <v>1029</v>
      </c>
      <c r="F19" s="3"/>
      <c r="G19" s="3"/>
      <c r="H19" s="3"/>
      <c r="I19" s="3"/>
      <c r="J19" s="1">
        <f>SUM(E19:I19)</f>
        <v>1029</v>
      </c>
      <c r="K19" s="1">
        <v>1</v>
      </c>
    </row>
    <row r="20" spans="1:11" s="2" customFormat="1" ht="14.25" customHeight="1" x14ac:dyDescent="0.2">
      <c r="A20" s="1">
        <v>12</v>
      </c>
      <c r="B20" s="3" t="s">
        <v>73</v>
      </c>
      <c r="C20" s="3"/>
      <c r="D20" s="3"/>
      <c r="E20" s="3">
        <v>773</v>
      </c>
      <c r="F20" s="3"/>
      <c r="G20" s="3"/>
      <c r="H20" s="3"/>
      <c r="I20" s="3"/>
      <c r="J20" s="1">
        <f>SUM(E20:I20)</f>
        <v>773</v>
      </c>
      <c r="K20" s="1">
        <v>1</v>
      </c>
    </row>
    <row r="21" spans="1:11" s="2" customFormat="1" ht="14.25" customHeight="1" x14ac:dyDescent="0.2">
      <c r="A21" s="1">
        <v>13</v>
      </c>
      <c r="B21" s="3" t="s">
        <v>64</v>
      </c>
      <c r="C21" s="3"/>
      <c r="D21" s="3"/>
      <c r="E21" s="3">
        <v>312</v>
      </c>
      <c r="F21" s="3"/>
      <c r="G21" s="3"/>
      <c r="H21" s="3"/>
      <c r="I21" s="3"/>
      <c r="J21" s="1">
        <f>SUM(E21:I21)</f>
        <v>312</v>
      </c>
      <c r="K21" s="1">
        <v>1</v>
      </c>
    </row>
    <row r="22" spans="1:11" s="2" customFormat="1" ht="14.25" customHeight="1" x14ac:dyDescent="0.2">
      <c r="A22" s="1">
        <v>14</v>
      </c>
      <c r="B22" s="3" t="s">
        <v>97</v>
      </c>
      <c r="C22" s="3"/>
      <c r="D22" s="3"/>
      <c r="E22" s="3"/>
      <c r="F22" s="3"/>
      <c r="G22" s="3"/>
      <c r="H22" s="3"/>
      <c r="I22" s="3">
        <v>170</v>
      </c>
      <c r="J22" s="1">
        <f>SUM(I22)</f>
        <v>170</v>
      </c>
      <c r="K22" s="1">
        <v>1</v>
      </c>
    </row>
    <row r="23" spans="1:11" s="2" customFormat="1" ht="14.25" customHeight="1" x14ac:dyDescent="0.2">
      <c r="A23" s="1">
        <v>15</v>
      </c>
      <c r="B23" s="3" t="s">
        <v>51</v>
      </c>
      <c r="C23" s="3"/>
      <c r="D23" s="3">
        <v>149</v>
      </c>
      <c r="E23" s="3"/>
      <c r="F23" s="3"/>
      <c r="G23" s="3"/>
      <c r="H23" s="3"/>
      <c r="I23" s="3"/>
      <c r="J23" s="1">
        <f>SUM(D23:I23)</f>
        <v>149</v>
      </c>
      <c r="K23" s="1">
        <v>1</v>
      </c>
    </row>
    <row r="24" spans="1:11" s="2" customFormat="1" ht="14.25" customHeight="1" x14ac:dyDescent="0.2">
      <c r="A24" s="1"/>
      <c r="B24" s="3"/>
      <c r="C24" s="3"/>
      <c r="D24" s="3"/>
      <c r="E24" s="3"/>
      <c r="F24" s="3"/>
      <c r="G24" s="3"/>
      <c r="H24" s="3"/>
      <c r="I24" s="3"/>
      <c r="J24" s="1"/>
      <c r="K24" s="1"/>
    </row>
    <row r="25" spans="1:11" s="2" customFormat="1" ht="14.25" customHeight="1" x14ac:dyDescent="0.2">
      <c r="A25" s="6" t="s">
        <v>1</v>
      </c>
      <c r="B25" s="7" t="s">
        <v>2</v>
      </c>
      <c r="C25" s="6"/>
      <c r="D25" s="6"/>
    </row>
    <row r="26" spans="1:11" s="2" customFormat="1" ht="14.25" customHeight="1" x14ac:dyDescent="0.2">
      <c r="A26" s="7" t="s">
        <v>1</v>
      </c>
      <c r="B26" s="7" t="s">
        <v>98</v>
      </c>
      <c r="C26" s="6"/>
      <c r="D26" s="6"/>
      <c r="E26" s="6"/>
      <c r="F26" s="6"/>
      <c r="G26" s="6"/>
      <c r="H26" s="6"/>
      <c r="I26" s="6"/>
      <c r="J26" s="6"/>
      <c r="K26" s="6"/>
    </row>
    <row r="27" spans="1:11" ht="12.75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</sheetData>
  <sortState xmlns:xlrd2="http://schemas.microsoft.com/office/spreadsheetml/2017/richdata2" ref="B9:K23">
    <sortCondition descending="1" ref="J9:J23"/>
  </sortState>
  <pageMargins left="0" right="0" top="0" bottom="0" header="0" footer="0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5"/>
  <sheetViews>
    <sheetView workbookViewId="0">
      <selection activeCell="R26" sqref="R26"/>
    </sheetView>
  </sheetViews>
  <sheetFormatPr defaultColWidth="11.5703125" defaultRowHeight="11.25" x14ac:dyDescent="0.2"/>
  <cols>
    <col min="1" max="1" width="2.85546875" style="4" customWidth="1"/>
    <col min="2" max="2" width="17.7109375" style="4" customWidth="1"/>
    <col min="3" max="9" width="11.28515625" style="4" customWidth="1"/>
    <col min="10" max="11" width="6.42578125" style="4" customWidth="1"/>
    <col min="12" max="16384" width="11.5703125" style="4"/>
  </cols>
  <sheetData>
    <row r="1" spans="1:11" ht="18.75" x14ac:dyDescent="0.3">
      <c r="D1" s="11" t="s">
        <v>21</v>
      </c>
      <c r="E1" s="12"/>
      <c r="F1" s="11"/>
      <c r="G1" s="8"/>
      <c r="H1" s="8"/>
      <c r="I1" s="8"/>
      <c r="J1" s="8"/>
      <c r="K1" s="8"/>
    </row>
    <row r="2" spans="1:11" s="2" customFormat="1" ht="18" customHeight="1" x14ac:dyDescent="0.35">
      <c r="A2" s="3"/>
      <c r="B2" s="13" t="s">
        <v>12</v>
      </c>
      <c r="C2" s="18" t="s">
        <v>53</v>
      </c>
      <c r="D2" s="18" t="s">
        <v>52</v>
      </c>
      <c r="E2" s="18" t="s">
        <v>36</v>
      </c>
      <c r="F2" s="18" t="s">
        <v>29</v>
      </c>
      <c r="G2" s="18" t="s">
        <v>90</v>
      </c>
      <c r="H2" s="18" t="s">
        <v>25</v>
      </c>
      <c r="I2" s="18" t="s">
        <v>91</v>
      </c>
      <c r="J2" s="9"/>
      <c r="K2" s="3"/>
    </row>
    <row r="3" spans="1:11" s="2" customFormat="1" ht="14.25" customHeight="1" x14ac:dyDescent="0.2">
      <c r="A3" s="3"/>
      <c r="B3" s="1"/>
      <c r="C3" s="14" t="s">
        <v>26</v>
      </c>
      <c r="D3" s="14" t="s">
        <v>27</v>
      </c>
      <c r="E3" s="14" t="s">
        <v>23</v>
      </c>
      <c r="F3" s="14" t="s">
        <v>30</v>
      </c>
      <c r="G3" s="14" t="s">
        <v>14</v>
      </c>
      <c r="H3" s="14" t="s">
        <v>26</v>
      </c>
      <c r="I3" s="14" t="s">
        <v>8</v>
      </c>
      <c r="J3" s="3"/>
      <c r="K3" s="3"/>
    </row>
    <row r="4" spans="1:11" s="2" customFormat="1" ht="14.25" customHeight="1" x14ac:dyDescent="0.2">
      <c r="A4" s="3"/>
      <c r="B4" s="1"/>
      <c r="C4" s="14" t="s">
        <v>22</v>
      </c>
      <c r="D4" s="14" t="s">
        <v>28</v>
      </c>
      <c r="E4" s="14" t="s">
        <v>32</v>
      </c>
      <c r="F4" s="14" t="s">
        <v>31</v>
      </c>
      <c r="G4" s="14" t="s">
        <v>33</v>
      </c>
      <c r="H4" s="14" t="s">
        <v>22</v>
      </c>
      <c r="I4" s="14" t="s">
        <v>0</v>
      </c>
      <c r="J4" s="3"/>
      <c r="K4" s="3"/>
    </row>
    <row r="5" spans="1:11" s="2" customFormat="1" ht="14.25" customHeight="1" x14ac:dyDescent="0.2">
      <c r="A5" s="3"/>
      <c r="B5" s="3"/>
      <c r="C5" s="3"/>
      <c r="D5" s="1"/>
      <c r="E5" s="3" t="s">
        <v>24</v>
      </c>
      <c r="F5" s="3"/>
      <c r="G5" s="3" t="s">
        <v>34</v>
      </c>
      <c r="H5" s="3"/>
      <c r="I5" s="3"/>
      <c r="J5" s="1"/>
      <c r="K5" s="1"/>
    </row>
    <row r="6" spans="1:11" s="2" customFormat="1" ht="14.25" customHeight="1" x14ac:dyDescent="0.2">
      <c r="A6" s="3"/>
      <c r="B6" s="3"/>
      <c r="C6" s="1" t="s">
        <v>47</v>
      </c>
      <c r="D6" s="3"/>
      <c r="E6" s="3"/>
      <c r="F6" s="1" t="s">
        <v>86</v>
      </c>
      <c r="G6" s="3"/>
      <c r="H6" s="1" t="s">
        <v>47</v>
      </c>
      <c r="I6" s="3"/>
      <c r="J6" s="1" t="s">
        <v>3</v>
      </c>
      <c r="K6" s="1" t="s">
        <v>5</v>
      </c>
    </row>
    <row r="7" spans="1:11" s="2" customFormat="1" ht="14.25" customHeight="1" x14ac:dyDescent="0.2">
      <c r="A7" s="3"/>
      <c r="B7" s="3"/>
      <c r="C7" s="1" t="s">
        <v>48</v>
      </c>
      <c r="D7" s="3"/>
      <c r="E7" s="3"/>
      <c r="F7" s="1" t="s">
        <v>87</v>
      </c>
      <c r="G7" s="3"/>
      <c r="H7" s="1" t="s">
        <v>48</v>
      </c>
      <c r="I7" s="3"/>
      <c r="J7" s="1" t="s">
        <v>4</v>
      </c>
      <c r="K7" s="1" t="s">
        <v>6</v>
      </c>
    </row>
    <row r="8" spans="1:11" s="2" customFormat="1" ht="14.25" customHeight="1" x14ac:dyDescent="0.2">
      <c r="A8" s="3"/>
      <c r="B8" s="3"/>
      <c r="C8" s="3"/>
      <c r="D8" s="3"/>
      <c r="E8" s="1"/>
      <c r="F8" s="3"/>
      <c r="G8" s="3"/>
      <c r="H8" s="3"/>
      <c r="I8" s="3"/>
      <c r="J8" s="1"/>
      <c r="K8" s="1"/>
    </row>
    <row r="9" spans="1:11" s="2" customFormat="1" ht="14.25" customHeight="1" x14ac:dyDescent="0.2">
      <c r="A9" s="1">
        <v>1</v>
      </c>
      <c r="B9" s="10" t="s">
        <v>63</v>
      </c>
      <c r="C9" s="3"/>
      <c r="D9" s="3"/>
      <c r="E9" s="3">
        <v>1912</v>
      </c>
      <c r="F9" s="3"/>
      <c r="G9" s="3">
        <v>2535</v>
      </c>
      <c r="H9" s="3"/>
      <c r="I9" s="3"/>
      <c r="J9" s="1">
        <f>SUM(E9:I9)</f>
        <v>4447</v>
      </c>
      <c r="K9" s="1">
        <v>2</v>
      </c>
    </row>
    <row r="10" spans="1:11" s="2" customFormat="1" ht="14.25" customHeight="1" x14ac:dyDescent="0.2">
      <c r="A10" s="1">
        <v>2</v>
      </c>
      <c r="B10" s="10" t="s">
        <v>65</v>
      </c>
      <c r="C10" s="3"/>
      <c r="D10" s="3"/>
      <c r="E10" s="3">
        <v>1370</v>
      </c>
      <c r="F10" s="3"/>
      <c r="G10" s="3">
        <v>2122</v>
      </c>
      <c r="H10" s="3"/>
      <c r="I10" s="3"/>
      <c r="J10" s="1">
        <f>SUM(E10:I10)</f>
        <v>3492</v>
      </c>
      <c r="K10" s="1">
        <v>2</v>
      </c>
    </row>
    <row r="11" spans="1:11" s="2" customFormat="1" ht="14.25" customHeight="1" x14ac:dyDescent="0.2">
      <c r="A11" s="1">
        <v>3</v>
      </c>
      <c r="B11" s="15" t="s">
        <v>62</v>
      </c>
      <c r="C11" s="3"/>
      <c r="D11" s="3"/>
      <c r="E11" s="3">
        <v>2213</v>
      </c>
      <c r="F11" s="3"/>
      <c r="G11" s="3"/>
      <c r="H11" s="3"/>
      <c r="I11" s="3"/>
      <c r="J11" s="1">
        <f>SUM(E11:I11)</f>
        <v>2213</v>
      </c>
      <c r="K11" s="1">
        <v>1</v>
      </c>
    </row>
    <row r="12" spans="1:11" s="2" customFormat="1" ht="14.25" customHeight="1" x14ac:dyDescent="0.2">
      <c r="A12" s="1">
        <v>4</v>
      </c>
      <c r="B12" s="3" t="s">
        <v>50</v>
      </c>
      <c r="C12" s="3"/>
      <c r="D12" s="3">
        <v>522</v>
      </c>
      <c r="E12" s="3">
        <v>1365</v>
      </c>
      <c r="F12" s="3"/>
      <c r="G12" s="3"/>
      <c r="H12" s="3"/>
      <c r="I12" s="3">
        <v>542</v>
      </c>
      <c r="J12" s="1">
        <f>SUM(E12:I12)</f>
        <v>1907</v>
      </c>
      <c r="K12" s="1">
        <v>3</v>
      </c>
    </row>
    <row r="13" spans="1:11" s="2" customFormat="1" ht="14.25" customHeight="1" x14ac:dyDescent="0.2">
      <c r="A13" s="1">
        <v>5</v>
      </c>
      <c r="B13" s="16" t="s">
        <v>64</v>
      </c>
      <c r="C13" s="3"/>
      <c r="D13" s="3"/>
      <c r="E13" s="3">
        <v>1841</v>
      </c>
      <c r="F13" s="3"/>
      <c r="G13" s="3"/>
      <c r="H13" s="3"/>
      <c r="I13" s="3"/>
      <c r="J13" s="1">
        <f>SUM(E13:I13)</f>
        <v>1841</v>
      </c>
      <c r="K13" s="1">
        <v>1</v>
      </c>
    </row>
    <row r="14" spans="1:11" s="2" customFormat="1" ht="14.25" customHeight="1" x14ac:dyDescent="0.2">
      <c r="A14" s="1">
        <v>6</v>
      </c>
      <c r="B14" s="3" t="s">
        <v>49</v>
      </c>
      <c r="C14" s="3"/>
      <c r="D14" s="3">
        <v>1230</v>
      </c>
      <c r="E14" s="3"/>
      <c r="F14" s="3"/>
      <c r="G14" s="3"/>
      <c r="H14" s="3"/>
      <c r="I14" s="3">
        <v>282</v>
      </c>
      <c r="J14" s="1">
        <f>SUM(D14:I14)</f>
        <v>1512</v>
      </c>
      <c r="K14" s="1">
        <v>2</v>
      </c>
    </row>
    <row r="15" spans="1:11" s="2" customFormat="1" ht="14.25" customHeight="1" x14ac:dyDescent="0.2">
      <c r="A15" s="1">
        <v>7</v>
      </c>
      <c r="B15" s="3" t="s">
        <v>89</v>
      </c>
      <c r="C15" s="3"/>
      <c r="D15" s="3"/>
      <c r="E15" s="3"/>
      <c r="F15" s="3"/>
      <c r="G15" s="3">
        <v>1491</v>
      </c>
      <c r="H15" s="3"/>
      <c r="I15" s="3"/>
      <c r="J15" s="1">
        <f>SUM(G15:I15)</f>
        <v>1491</v>
      </c>
      <c r="K15" s="1">
        <v>1</v>
      </c>
    </row>
    <row r="16" spans="1:11" s="2" customFormat="1" ht="14.25" customHeight="1" x14ac:dyDescent="0.2">
      <c r="A16" s="1">
        <v>8</v>
      </c>
      <c r="B16" s="3" t="s">
        <v>51</v>
      </c>
      <c r="C16" s="3"/>
      <c r="D16" s="3"/>
      <c r="E16" s="3">
        <v>1397</v>
      </c>
      <c r="F16" s="3"/>
      <c r="G16" s="3"/>
      <c r="H16" s="3"/>
      <c r="I16" s="3"/>
      <c r="J16" s="1">
        <f>SUM(E16:I16)</f>
        <v>1397</v>
      </c>
      <c r="K16" s="1">
        <v>1</v>
      </c>
    </row>
    <row r="17" spans="1:11" s="2" customFormat="1" ht="14.25" customHeight="1" x14ac:dyDescent="0.2">
      <c r="A17" s="1">
        <v>9</v>
      </c>
      <c r="B17" s="3" t="s">
        <v>66</v>
      </c>
      <c r="C17" s="3"/>
      <c r="D17" s="3"/>
      <c r="E17" s="3">
        <v>1168</v>
      </c>
      <c r="F17" s="3"/>
      <c r="G17" s="3"/>
      <c r="H17" s="3"/>
      <c r="I17" s="3"/>
      <c r="J17" s="1">
        <f>SUM(E17:I17)</f>
        <v>1168</v>
      </c>
      <c r="K17" s="1">
        <v>1</v>
      </c>
    </row>
    <row r="18" spans="1:11" s="2" customFormat="1" ht="14.25" customHeight="1" x14ac:dyDescent="0.2">
      <c r="A18" s="1">
        <v>10</v>
      </c>
      <c r="B18" s="16" t="s">
        <v>67</v>
      </c>
      <c r="C18" s="3"/>
      <c r="D18" s="3"/>
      <c r="E18" s="3">
        <v>717</v>
      </c>
      <c r="F18" s="3"/>
      <c r="G18" s="3"/>
      <c r="H18" s="3"/>
      <c r="I18" s="3">
        <v>429</v>
      </c>
      <c r="J18" s="1">
        <f>SUM(E18:I18)</f>
        <v>1146</v>
      </c>
      <c r="K18" s="1">
        <v>2</v>
      </c>
    </row>
    <row r="19" spans="1:11" s="2" customFormat="1" ht="14.25" customHeight="1" x14ac:dyDescent="0.2">
      <c r="A19" s="1">
        <v>11</v>
      </c>
      <c r="B19" s="3" t="s">
        <v>106</v>
      </c>
      <c r="C19" s="3"/>
      <c r="D19" s="3"/>
      <c r="E19" s="3"/>
      <c r="F19" s="3"/>
      <c r="G19" s="3"/>
      <c r="H19" s="3"/>
      <c r="I19" s="3">
        <v>474</v>
      </c>
      <c r="J19" s="1">
        <f>SUM(I19)</f>
        <v>474</v>
      </c>
      <c r="K19" s="1">
        <v>1</v>
      </c>
    </row>
    <row r="20" spans="1:11" s="2" customFormat="1" ht="14.25" customHeight="1" x14ac:dyDescent="0.2">
      <c r="A20" s="1">
        <v>12</v>
      </c>
      <c r="B20" s="3" t="s">
        <v>97</v>
      </c>
      <c r="C20" s="3"/>
      <c r="D20" s="3"/>
      <c r="E20" s="3"/>
      <c r="F20" s="3"/>
      <c r="G20" s="3"/>
      <c r="H20" s="3"/>
      <c r="I20" s="3">
        <v>220</v>
      </c>
      <c r="J20" s="1">
        <f>SUM(I20)</f>
        <v>220</v>
      </c>
      <c r="K20" s="1">
        <v>1</v>
      </c>
    </row>
    <row r="21" spans="1:11" s="2" customFormat="1" ht="14.25" customHeight="1" x14ac:dyDescent="0.2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</row>
    <row r="22" spans="1:11" s="2" customFormat="1" ht="14.25" customHeight="1" x14ac:dyDescent="0.2">
      <c r="A22" s="1"/>
      <c r="B22" s="3"/>
      <c r="C22" s="3"/>
      <c r="D22" s="3"/>
      <c r="E22" s="3"/>
      <c r="F22" s="3"/>
      <c r="G22" s="3"/>
      <c r="H22" s="3"/>
      <c r="I22" s="3"/>
      <c r="J22" s="1"/>
      <c r="K22" s="1"/>
    </row>
    <row r="23" spans="1:11" s="2" customFormat="1" ht="14.25" customHeight="1" x14ac:dyDescent="0.2">
      <c r="A23" s="6" t="s">
        <v>1</v>
      </c>
      <c r="B23" s="7" t="s">
        <v>2</v>
      </c>
      <c r="C23" s="6"/>
      <c r="D23" s="6"/>
    </row>
    <row r="24" spans="1:11" s="2" customFormat="1" ht="14.25" customHeight="1" x14ac:dyDescent="0.2">
      <c r="A24" s="7" t="s">
        <v>1</v>
      </c>
      <c r="B24" s="7" t="s">
        <v>110</v>
      </c>
      <c r="C24" s="6"/>
      <c r="D24" s="6"/>
      <c r="E24" s="6"/>
      <c r="F24" s="6"/>
      <c r="G24" s="6"/>
      <c r="H24" s="6"/>
      <c r="I24" s="6"/>
      <c r="J24" s="6"/>
      <c r="K24" s="6"/>
    </row>
    <row r="25" spans="1:11" ht="12.75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</sheetData>
  <sortState xmlns:xlrd2="http://schemas.microsoft.com/office/spreadsheetml/2017/richdata2" ref="B9:K20">
    <sortCondition descending="1" ref="J9:J20"/>
  </sortState>
  <pageMargins left="0" right="0" top="0" bottom="0" header="0" footer="0"/>
  <pageSetup paperSize="9" orientation="landscape" horizontalDpi="0" verticalDpi="0" r:id="rId1"/>
  <ignoredErrors>
    <ignoredError sqref="C3:I4 C2:F2 H2" twoDigitTextYea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5"/>
  <sheetViews>
    <sheetView workbookViewId="0">
      <selection activeCell="I6" sqref="I6:I7"/>
    </sheetView>
  </sheetViews>
  <sheetFormatPr defaultColWidth="11.5703125" defaultRowHeight="11.25" x14ac:dyDescent="0.2"/>
  <cols>
    <col min="1" max="1" width="2.85546875" style="4" customWidth="1"/>
    <col min="2" max="2" width="17.7109375" style="4" customWidth="1"/>
    <col min="3" max="9" width="11.28515625" style="4" customWidth="1"/>
    <col min="10" max="11" width="6.42578125" style="4" customWidth="1"/>
    <col min="12" max="16384" width="11.5703125" style="4"/>
  </cols>
  <sheetData>
    <row r="1" spans="1:11" ht="18.75" x14ac:dyDescent="0.3">
      <c r="D1" s="11" t="s">
        <v>21</v>
      </c>
      <c r="E1" s="12"/>
      <c r="F1" s="11"/>
      <c r="G1" s="8"/>
      <c r="H1" s="8"/>
      <c r="I1" s="8"/>
      <c r="J1" s="8"/>
      <c r="K1" s="8"/>
    </row>
    <row r="2" spans="1:11" s="2" customFormat="1" ht="18" customHeight="1" x14ac:dyDescent="0.35">
      <c r="A2" s="3"/>
      <c r="B2" s="13" t="s">
        <v>13</v>
      </c>
      <c r="C2" s="18" t="s">
        <v>53</v>
      </c>
      <c r="D2" s="18" t="s">
        <v>52</v>
      </c>
      <c r="E2" s="18" t="s">
        <v>36</v>
      </c>
      <c r="F2" s="18" t="s">
        <v>29</v>
      </c>
      <c r="G2" s="18" t="s">
        <v>90</v>
      </c>
      <c r="H2" s="18" t="s">
        <v>25</v>
      </c>
      <c r="I2" s="18" t="s">
        <v>91</v>
      </c>
      <c r="J2" s="9"/>
      <c r="K2" s="3"/>
    </row>
    <row r="3" spans="1:11" s="2" customFormat="1" ht="14.25" customHeight="1" x14ac:dyDescent="0.2">
      <c r="A3" s="3"/>
      <c r="B3" s="1"/>
      <c r="C3" s="14" t="s">
        <v>26</v>
      </c>
      <c r="D3" s="14" t="s">
        <v>27</v>
      </c>
      <c r="E3" s="14" t="s">
        <v>23</v>
      </c>
      <c r="F3" s="14" t="s">
        <v>30</v>
      </c>
      <c r="G3" s="14" t="s">
        <v>14</v>
      </c>
      <c r="H3" s="14" t="s">
        <v>26</v>
      </c>
      <c r="I3" s="14" t="s">
        <v>8</v>
      </c>
      <c r="J3" s="3"/>
      <c r="K3" s="3"/>
    </row>
    <row r="4" spans="1:11" s="2" customFormat="1" ht="14.25" customHeight="1" x14ac:dyDescent="0.2">
      <c r="A4" s="3"/>
      <c r="B4" s="1"/>
      <c r="C4" s="14" t="s">
        <v>22</v>
      </c>
      <c r="D4" s="14" t="s">
        <v>28</v>
      </c>
      <c r="E4" s="14" t="s">
        <v>32</v>
      </c>
      <c r="F4" s="14" t="s">
        <v>31</v>
      </c>
      <c r="G4" s="14" t="s">
        <v>33</v>
      </c>
      <c r="H4" s="14" t="s">
        <v>22</v>
      </c>
      <c r="I4" s="14" t="s">
        <v>0</v>
      </c>
      <c r="J4" s="3"/>
      <c r="K4" s="3"/>
    </row>
    <row r="5" spans="1:11" s="2" customFormat="1" ht="14.25" customHeight="1" x14ac:dyDescent="0.2">
      <c r="A5" s="3"/>
      <c r="B5" s="3"/>
      <c r="C5" s="3"/>
      <c r="D5" s="1"/>
      <c r="E5" s="3" t="s">
        <v>24</v>
      </c>
      <c r="F5" s="3"/>
      <c r="G5" s="3" t="s">
        <v>34</v>
      </c>
      <c r="H5" s="3"/>
      <c r="I5" s="3"/>
      <c r="J5" s="1"/>
      <c r="K5" s="1"/>
    </row>
    <row r="6" spans="1:11" s="2" customFormat="1" ht="14.25" customHeight="1" x14ac:dyDescent="0.2">
      <c r="A6" s="3"/>
      <c r="B6" s="3"/>
      <c r="C6" s="1"/>
      <c r="D6" s="1" t="s">
        <v>47</v>
      </c>
      <c r="E6" s="3"/>
      <c r="F6" s="1" t="s">
        <v>86</v>
      </c>
      <c r="G6" s="3"/>
      <c r="H6" s="1"/>
      <c r="I6" s="1" t="s">
        <v>47</v>
      </c>
      <c r="J6" s="1" t="s">
        <v>3</v>
      </c>
      <c r="K6" s="1" t="s">
        <v>5</v>
      </c>
    </row>
    <row r="7" spans="1:11" s="2" customFormat="1" ht="14.25" customHeight="1" x14ac:dyDescent="0.2">
      <c r="A7" s="3"/>
      <c r="B7" s="3"/>
      <c r="C7" s="1"/>
      <c r="D7" s="1" t="s">
        <v>48</v>
      </c>
      <c r="E7" s="3"/>
      <c r="F7" s="1" t="s">
        <v>87</v>
      </c>
      <c r="G7" s="3"/>
      <c r="H7" s="3"/>
      <c r="I7" s="1" t="s">
        <v>48</v>
      </c>
      <c r="J7" s="1" t="s">
        <v>4</v>
      </c>
      <c r="K7" s="1" t="s">
        <v>6</v>
      </c>
    </row>
    <row r="8" spans="1:11" s="2" customFormat="1" ht="14.25" customHeight="1" x14ac:dyDescent="0.2">
      <c r="A8" s="3"/>
      <c r="B8" s="3"/>
      <c r="C8" s="3"/>
      <c r="D8" s="3"/>
      <c r="E8" s="1"/>
      <c r="F8" s="3"/>
      <c r="G8" s="3"/>
      <c r="H8" s="3"/>
      <c r="I8" s="3"/>
      <c r="J8" s="1"/>
      <c r="K8" s="1"/>
    </row>
    <row r="9" spans="1:11" s="2" customFormat="1" ht="14.25" customHeight="1" x14ac:dyDescent="0.2">
      <c r="A9" s="1">
        <v>1</v>
      </c>
      <c r="B9" s="15" t="s">
        <v>64</v>
      </c>
      <c r="C9" s="3"/>
      <c r="D9" s="3"/>
      <c r="E9" s="3">
        <v>2340</v>
      </c>
      <c r="F9" s="3"/>
      <c r="G9" s="3"/>
      <c r="H9" s="3"/>
      <c r="I9" s="3"/>
      <c r="J9" s="1">
        <f>SUM(D9:I9)</f>
        <v>2340</v>
      </c>
      <c r="K9" s="1">
        <v>1</v>
      </c>
    </row>
    <row r="10" spans="1:11" s="2" customFormat="1" ht="14.25" customHeight="1" x14ac:dyDescent="0.2">
      <c r="A10" s="1">
        <v>2</v>
      </c>
      <c r="B10" s="10" t="s">
        <v>50</v>
      </c>
      <c r="C10" s="3">
        <v>1086</v>
      </c>
      <c r="D10" s="3"/>
      <c r="E10" s="3"/>
      <c r="F10" s="3"/>
      <c r="G10" s="3">
        <v>1183</v>
      </c>
      <c r="H10" s="3"/>
      <c r="I10" s="3"/>
      <c r="J10" s="1">
        <f>SUM(C10:I10)</f>
        <v>2269</v>
      </c>
      <c r="K10" s="1">
        <v>2</v>
      </c>
    </row>
    <row r="11" spans="1:11" s="2" customFormat="1" ht="14.25" customHeight="1" x14ac:dyDescent="0.2">
      <c r="A11" s="1">
        <v>3</v>
      </c>
      <c r="B11" s="15" t="s">
        <v>49</v>
      </c>
      <c r="C11" s="3">
        <v>1086</v>
      </c>
      <c r="D11" s="3"/>
      <c r="E11" s="3"/>
      <c r="F11" s="3"/>
      <c r="G11" s="3"/>
      <c r="H11" s="3"/>
      <c r="I11" s="3"/>
      <c r="J11" s="1">
        <f>SUM(C11:I11)</f>
        <v>1086</v>
      </c>
      <c r="K11" s="1">
        <v>1</v>
      </c>
    </row>
    <row r="12" spans="1:11" s="2" customFormat="1" ht="14.25" customHeight="1" x14ac:dyDescent="0.2">
      <c r="A12" s="1">
        <v>4</v>
      </c>
      <c r="B12" s="16" t="s">
        <v>40</v>
      </c>
      <c r="C12" s="3"/>
      <c r="D12" s="3"/>
      <c r="E12" s="3"/>
      <c r="F12" s="3"/>
      <c r="G12" s="3"/>
      <c r="H12" s="3">
        <v>1006</v>
      </c>
      <c r="I12" s="3"/>
      <c r="J12" s="1">
        <f>SUM(H12:I12)</f>
        <v>1006</v>
      </c>
      <c r="K12" s="1">
        <v>1</v>
      </c>
    </row>
    <row r="13" spans="1:11" s="2" customFormat="1" ht="14.25" customHeight="1" x14ac:dyDescent="0.2">
      <c r="A13" s="1">
        <v>5</v>
      </c>
      <c r="B13" s="3" t="s">
        <v>44</v>
      </c>
      <c r="C13" s="3">
        <v>559</v>
      </c>
      <c r="D13" s="3"/>
      <c r="E13" s="3"/>
      <c r="F13" s="3"/>
      <c r="G13" s="3"/>
      <c r="H13" s="3"/>
      <c r="I13" s="3"/>
      <c r="J13" s="1">
        <f>SUM(C13:I13)</f>
        <v>559</v>
      </c>
      <c r="K13" s="1">
        <v>1</v>
      </c>
    </row>
    <row r="14" spans="1:11" s="2" customFormat="1" ht="14.25" customHeight="1" x14ac:dyDescent="0.2">
      <c r="A14" s="1">
        <v>6</v>
      </c>
      <c r="B14" s="3" t="s">
        <v>59</v>
      </c>
      <c r="C14" s="3"/>
      <c r="D14" s="3"/>
      <c r="E14" s="3">
        <v>494</v>
      </c>
      <c r="F14" s="3"/>
      <c r="G14" s="3"/>
      <c r="H14" s="3"/>
      <c r="I14" s="3"/>
      <c r="J14" s="1">
        <f>SUM(E14:I14)</f>
        <v>494</v>
      </c>
      <c r="K14" s="1">
        <v>1</v>
      </c>
    </row>
    <row r="15" spans="1:11" s="2" customFormat="1" ht="14.25" customHeight="1" x14ac:dyDescent="0.2">
      <c r="A15" s="1">
        <v>7</v>
      </c>
      <c r="B15" s="3"/>
      <c r="C15" s="3"/>
      <c r="D15" s="3"/>
      <c r="E15" s="3"/>
      <c r="F15" s="3"/>
      <c r="G15" s="3"/>
      <c r="H15" s="3"/>
      <c r="I15" s="3"/>
      <c r="J15" s="1"/>
      <c r="K15" s="1"/>
    </row>
    <row r="16" spans="1:11" s="2" customFormat="1" ht="14.25" customHeight="1" x14ac:dyDescent="0.2">
      <c r="A16" s="1">
        <v>8</v>
      </c>
      <c r="B16" s="3"/>
      <c r="C16" s="3"/>
      <c r="D16" s="3"/>
      <c r="E16" s="3"/>
      <c r="F16" s="3"/>
      <c r="G16" s="3"/>
      <c r="H16" s="3"/>
      <c r="I16" s="3"/>
      <c r="J16" s="1"/>
      <c r="K16" s="1"/>
    </row>
    <row r="17" spans="1:11" s="2" customFormat="1" ht="14.25" customHeight="1" x14ac:dyDescent="0.2">
      <c r="A17" s="1">
        <v>9</v>
      </c>
      <c r="B17" s="3"/>
      <c r="C17" s="3"/>
      <c r="D17" s="3"/>
      <c r="E17" s="3"/>
      <c r="F17" s="3"/>
      <c r="G17" s="3"/>
      <c r="H17" s="3"/>
      <c r="I17" s="3"/>
      <c r="J17" s="1"/>
      <c r="K17" s="1"/>
    </row>
    <row r="18" spans="1:11" s="2" customFormat="1" ht="14.25" customHeight="1" x14ac:dyDescent="0.2">
      <c r="A18" s="1">
        <v>10</v>
      </c>
      <c r="B18" s="3"/>
      <c r="C18" s="3"/>
      <c r="D18" s="3"/>
      <c r="E18" s="3"/>
      <c r="F18" s="3"/>
      <c r="G18" s="3"/>
      <c r="H18" s="3"/>
      <c r="I18" s="3"/>
      <c r="J18" s="1"/>
      <c r="K18" s="1"/>
    </row>
    <row r="19" spans="1:11" s="2" customFormat="1" ht="14.25" customHeight="1" x14ac:dyDescent="0.2">
      <c r="A19" s="1">
        <v>11</v>
      </c>
      <c r="B19" s="3"/>
      <c r="C19" s="3"/>
      <c r="D19" s="3"/>
      <c r="E19" s="3"/>
      <c r="F19" s="3"/>
      <c r="G19" s="3"/>
      <c r="H19" s="3"/>
      <c r="I19" s="3"/>
      <c r="J19" s="1"/>
      <c r="K19" s="1"/>
    </row>
    <row r="20" spans="1:11" s="2" customFormat="1" ht="14.25" customHeight="1" x14ac:dyDescent="0.2">
      <c r="A20" s="1"/>
      <c r="B20" s="3"/>
      <c r="C20" s="3"/>
      <c r="D20" s="3"/>
      <c r="E20" s="3"/>
      <c r="F20" s="3"/>
      <c r="G20" s="3"/>
      <c r="H20" s="3"/>
      <c r="I20" s="3"/>
      <c r="J20" s="1"/>
      <c r="K20" s="1"/>
    </row>
    <row r="21" spans="1:11" s="2" customFormat="1" ht="14.25" customHeight="1" x14ac:dyDescent="0.2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</row>
    <row r="22" spans="1:11" s="2" customFormat="1" ht="14.25" customHeight="1" x14ac:dyDescent="0.2">
      <c r="A22" s="1"/>
      <c r="B22" s="3"/>
      <c r="C22" s="3"/>
      <c r="D22" s="3"/>
      <c r="E22" s="3"/>
      <c r="F22" s="3"/>
      <c r="G22" s="3"/>
      <c r="H22" s="3"/>
      <c r="I22" s="3"/>
      <c r="J22" s="1"/>
      <c r="K22" s="1"/>
    </row>
    <row r="23" spans="1:11" s="2" customFormat="1" ht="14.25" customHeight="1" x14ac:dyDescent="0.2">
      <c r="A23" s="6" t="s">
        <v>1</v>
      </c>
      <c r="B23" s="7" t="s">
        <v>2</v>
      </c>
      <c r="C23" s="6"/>
      <c r="D23" s="6"/>
    </row>
    <row r="24" spans="1:11" s="2" customFormat="1" ht="14.25" customHeight="1" x14ac:dyDescent="0.2">
      <c r="A24" s="7" t="s">
        <v>1</v>
      </c>
      <c r="B24" s="7" t="s">
        <v>96</v>
      </c>
      <c r="C24" s="6"/>
      <c r="D24" s="6"/>
      <c r="E24" s="6"/>
      <c r="F24" s="6"/>
      <c r="G24" s="6"/>
      <c r="H24" s="6"/>
      <c r="I24" s="6"/>
      <c r="J24" s="6"/>
      <c r="K24" s="6"/>
    </row>
    <row r="25" spans="1:11" ht="12.75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</sheetData>
  <sortState xmlns:xlrd2="http://schemas.microsoft.com/office/spreadsheetml/2017/richdata2" ref="B9:K14">
    <sortCondition descending="1" ref="J9:J14"/>
  </sortState>
  <pageMargins left="0" right="0" top="0" bottom="0" header="0" footer="0"/>
  <pageSetup paperSize="9" orientation="landscape" horizontalDpi="0" verticalDpi="0" r:id="rId1"/>
  <ignoredErrors>
    <ignoredError sqref="C3:I4 C2:F2 H2" twoDigitTextYear="1"/>
    <ignoredError sqref="J12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5"/>
  <sheetViews>
    <sheetView workbookViewId="0">
      <selection activeCell="P15" sqref="P15"/>
    </sheetView>
  </sheetViews>
  <sheetFormatPr defaultColWidth="11.5703125" defaultRowHeight="11.25" x14ac:dyDescent="0.2"/>
  <cols>
    <col min="1" max="1" width="2.85546875" style="4" customWidth="1"/>
    <col min="2" max="2" width="17.7109375" style="4" customWidth="1"/>
    <col min="3" max="9" width="11.28515625" style="4" customWidth="1"/>
    <col min="10" max="11" width="6.42578125" style="4" customWidth="1"/>
    <col min="12" max="16384" width="11.5703125" style="4"/>
  </cols>
  <sheetData>
    <row r="1" spans="1:11" ht="18.75" x14ac:dyDescent="0.3">
      <c r="D1" s="11" t="s">
        <v>21</v>
      </c>
      <c r="E1" s="12"/>
      <c r="F1" s="11"/>
      <c r="G1" s="8"/>
      <c r="H1" s="8"/>
      <c r="I1" s="8"/>
      <c r="J1" s="8"/>
      <c r="K1" s="8"/>
    </row>
    <row r="2" spans="1:11" s="2" customFormat="1" ht="18" customHeight="1" x14ac:dyDescent="0.35">
      <c r="A2" s="3"/>
      <c r="B2" s="13" t="s">
        <v>20</v>
      </c>
      <c r="C2" s="18" t="s">
        <v>53</v>
      </c>
      <c r="D2" s="18" t="s">
        <v>52</v>
      </c>
      <c r="E2" s="18" t="s">
        <v>36</v>
      </c>
      <c r="F2" s="18" t="s">
        <v>29</v>
      </c>
      <c r="G2" s="18" t="s">
        <v>90</v>
      </c>
      <c r="H2" s="18" t="s">
        <v>25</v>
      </c>
      <c r="I2" s="18" t="s">
        <v>91</v>
      </c>
      <c r="J2" s="9"/>
      <c r="K2" s="3"/>
    </row>
    <row r="3" spans="1:11" s="2" customFormat="1" ht="14.25" customHeight="1" x14ac:dyDescent="0.2">
      <c r="A3" s="3"/>
      <c r="B3" s="1"/>
      <c r="C3" s="14" t="s">
        <v>26</v>
      </c>
      <c r="D3" s="14" t="s">
        <v>27</v>
      </c>
      <c r="E3" s="14" t="s">
        <v>23</v>
      </c>
      <c r="F3" s="14" t="s">
        <v>30</v>
      </c>
      <c r="G3" s="14" t="s">
        <v>14</v>
      </c>
      <c r="H3" s="14" t="s">
        <v>26</v>
      </c>
      <c r="I3" s="14" t="s">
        <v>8</v>
      </c>
      <c r="J3" s="3"/>
      <c r="K3" s="3"/>
    </row>
    <row r="4" spans="1:11" s="2" customFormat="1" ht="14.25" customHeight="1" x14ac:dyDescent="0.2">
      <c r="A4" s="3"/>
      <c r="B4" s="1"/>
      <c r="C4" s="14" t="s">
        <v>22</v>
      </c>
      <c r="D4" s="14" t="s">
        <v>28</v>
      </c>
      <c r="E4" s="14" t="s">
        <v>32</v>
      </c>
      <c r="F4" s="14" t="s">
        <v>31</v>
      </c>
      <c r="G4" s="14" t="s">
        <v>33</v>
      </c>
      <c r="H4" s="14" t="s">
        <v>22</v>
      </c>
      <c r="I4" s="14" t="s">
        <v>0</v>
      </c>
      <c r="J4" s="3"/>
      <c r="K4" s="3"/>
    </row>
    <row r="5" spans="1:11" s="2" customFormat="1" ht="14.25" customHeight="1" x14ac:dyDescent="0.2">
      <c r="A5" s="3"/>
      <c r="B5" s="3"/>
      <c r="C5" s="3"/>
      <c r="D5" s="1"/>
      <c r="E5" s="3" t="s">
        <v>24</v>
      </c>
      <c r="F5" s="3"/>
      <c r="G5" s="3" t="s">
        <v>34</v>
      </c>
      <c r="H5" s="3"/>
      <c r="I5" s="3"/>
      <c r="J5" s="1"/>
      <c r="K5" s="1"/>
    </row>
    <row r="6" spans="1:11" s="2" customFormat="1" ht="14.25" customHeight="1" x14ac:dyDescent="0.2">
      <c r="A6" s="3"/>
      <c r="B6" s="3"/>
      <c r="C6" s="1"/>
      <c r="D6" s="1" t="s">
        <v>47</v>
      </c>
      <c r="E6" s="3"/>
      <c r="F6" s="1" t="s">
        <v>86</v>
      </c>
      <c r="G6" s="1" t="s">
        <v>47</v>
      </c>
      <c r="H6" s="1" t="s">
        <v>47</v>
      </c>
      <c r="I6" s="3"/>
      <c r="J6" s="1" t="s">
        <v>3</v>
      </c>
      <c r="K6" s="1" t="s">
        <v>5</v>
      </c>
    </row>
    <row r="7" spans="1:11" s="2" customFormat="1" ht="14.25" customHeight="1" x14ac:dyDescent="0.2">
      <c r="A7" s="3"/>
      <c r="B7" s="3"/>
      <c r="C7" s="1"/>
      <c r="D7" s="1" t="s">
        <v>48</v>
      </c>
      <c r="E7" s="3"/>
      <c r="F7" s="1" t="s">
        <v>87</v>
      </c>
      <c r="G7" s="1" t="s">
        <v>48</v>
      </c>
      <c r="H7" s="1" t="s">
        <v>48</v>
      </c>
      <c r="I7" s="3"/>
      <c r="J7" s="1" t="s">
        <v>4</v>
      </c>
      <c r="K7" s="1" t="s">
        <v>6</v>
      </c>
    </row>
    <row r="8" spans="1:11" s="2" customFormat="1" ht="14.25" customHeight="1" x14ac:dyDescent="0.2">
      <c r="A8" s="3"/>
      <c r="B8" s="3"/>
      <c r="C8" s="3"/>
      <c r="D8" s="3"/>
      <c r="E8" s="1"/>
      <c r="F8" s="3"/>
      <c r="G8" s="3"/>
      <c r="H8" s="3"/>
      <c r="I8" s="3"/>
      <c r="J8" s="1"/>
      <c r="K8" s="1"/>
    </row>
    <row r="9" spans="1:11" s="2" customFormat="1" ht="14.25" customHeight="1" x14ac:dyDescent="0.2">
      <c r="A9" s="1">
        <v>1</v>
      </c>
      <c r="B9" s="15" t="s">
        <v>50</v>
      </c>
      <c r="C9" s="3">
        <v>1440</v>
      </c>
      <c r="D9" s="3"/>
      <c r="E9" s="3">
        <v>1340</v>
      </c>
      <c r="F9" s="3"/>
      <c r="G9" s="3"/>
      <c r="H9" s="3"/>
      <c r="I9" s="3"/>
      <c r="J9" s="1">
        <f>SUM(C9:I9)</f>
        <v>2780</v>
      </c>
      <c r="K9" s="1">
        <v>2</v>
      </c>
    </row>
    <row r="10" spans="1:11" s="2" customFormat="1" ht="14.25" customHeight="1" x14ac:dyDescent="0.2">
      <c r="A10" s="1">
        <v>2</v>
      </c>
      <c r="B10" s="10" t="s">
        <v>61</v>
      </c>
      <c r="C10" s="3"/>
      <c r="D10" s="3"/>
      <c r="E10" s="3">
        <v>480</v>
      </c>
      <c r="F10" s="3"/>
      <c r="G10" s="3"/>
      <c r="H10" s="3"/>
      <c r="I10" s="3"/>
      <c r="J10" s="1">
        <f>SUM(E10:I10)</f>
        <v>480</v>
      </c>
      <c r="K10" s="1">
        <v>1</v>
      </c>
    </row>
    <row r="11" spans="1:11" s="2" customFormat="1" ht="14.25" customHeight="1" x14ac:dyDescent="0.2">
      <c r="A11" s="1">
        <v>3</v>
      </c>
      <c r="B11" s="3" t="s">
        <v>67</v>
      </c>
      <c r="C11" s="3"/>
      <c r="D11" s="3"/>
      <c r="E11" s="3"/>
      <c r="F11" s="3"/>
      <c r="G11" s="3"/>
      <c r="H11" s="3"/>
      <c r="I11" s="3">
        <v>320</v>
      </c>
      <c r="J11" s="1">
        <f>SUM(I11)</f>
        <v>320</v>
      </c>
      <c r="K11" s="1">
        <v>1</v>
      </c>
    </row>
    <row r="12" spans="1:11" s="2" customFormat="1" ht="14.25" customHeight="1" x14ac:dyDescent="0.2">
      <c r="A12" s="1">
        <v>4</v>
      </c>
      <c r="B12" s="3" t="s">
        <v>106</v>
      </c>
      <c r="C12" s="3"/>
      <c r="D12" s="3"/>
      <c r="E12" s="3"/>
      <c r="F12" s="3"/>
      <c r="G12" s="3"/>
      <c r="H12" s="3"/>
      <c r="I12" s="3">
        <v>255</v>
      </c>
      <c r="J12" s="1">
        <f>SUM(I12)</f>
        <v>255</v>
      </c>
      <c r="K12" s="1">
        <v>1</v>
      </c>
    </row>
    <row r="13" spans="1:11" s="2" customFormat="1" ht="14.25" customHeight="1" x14ac:dyDescent="0.2">
      <c r="A13" s="1">
        <v>5</v>
      </c>
      <c r="B13" s="16" t="s">
        <v>97</v>
      </c>
      <c r="C13" s="3"/>
      <c r="D13" s="3"/>
      <c r="E13" s="3"/>
      <c r="F13" s="3"/>
      <c r="G13" s="3"/>
      <c r="H13" s="3"/>
      <c r="I13" s="3">
        <v>200</v>
      </c>
      <c r="J13" s="1">
        <f>SUM(I13)</f>
        <v>200</v>
      </c>
      <c r="K13" s="1">
        <v>1</v>
      </c>
    </row>
    <row r="14" spans="1:11" s="2" customFormat="1" ht="14.25" customHeight="1" x14ac:dyDescent="0.2">
      <c r="A14" s="1">
        <v>6</v>
      </c>
      <c r="B14" s="16"/>
      <c r="C14" s="3"/>
      <c r="D14" s="3"/>
      <c r="E14" s="3"/>
      <c r="F14" s="3"/>
      <c r="G14" s="3"/>
      <c r="H14" s="3"/>
      <c r="I14" s="3"/>
      <c r="J14" s="1"/>
      <c r="K14" s="1"/>
    </row>
    <row r="15" spans="1:11" s="2" customFormat="1" ht="14.25" customHeight="1" x14ac:dyDescent="0.2">
      <c r="A15" s="1">
        <v>7</v>
      </c>
      <c r="B15" s="3"/>
      <c r="C15" s="3"/>
      <c r="D15" s="3"/>
      <c r="E15" s="3"/>
      <c r="F15" s="3"/>
      <c r="G15" s="3"/>
      <c r="H15" s="3"/>
      <c r="I15" s="3"/>
      <c r="J15" s="1"/>
      <c r="K15" s="1"/>
    </row>
    <row r="16" spans="1:11" s="2" customFormat="1" ht="14.25" customHeight="1" x14ac:dyDescent="0.2">
      <c r="A16" s="1">
        <v>8</v>
      </c>
      <c r="B16" s="3"/>
      <c r="C16" s="3"/>
      <c r="D16" s="3"/>
      <c r="E16" s="3"/>
      <c r="F16" s="3"/>
      <c r="G16" s="3"/>
      <c r="H16" s="3"/>
      <c r="I16" s="3"/>
      <c r="J16" s="1"/>
      <c r="K16" s="1"/>
    </row>
    <row r="17" spans="1:11" s="2" customFormat="1" ht="14.25" customHeight="1" x14ac:dyDescent="0.2">
      <c r="A17" s="1">
        <v>9</v>
      </c>
      <c r="B17" s="3"/>
      <c r="C17" s="3"/>
      <c r="D17" s="3"/>
      <c r="E17" s="3"/>
      <c r="F17" s="3"/>
      <c r="G17" s="3"/>
      <c r="H17" s="3"/>
      <c r="I17" s="3"/>
      <c r="J17" s="1"/>
      <c r="K17" s="1"/>
    </row>
    <row r="18" spans="1:11" s="2" customFormat="1" ht="14.25" customHeight="1" x14ac:dyDescent="0.2">
      <c r="A18" s="1">
        <v>10</v>
      </c>
      <c r="B18" s="3"/>
      <c r="C18" s="3"/>
      <c r="D18" s="3"/>
      <c r="E18" s="3"/>
      <c r="F18" s="3"/>
      <c r="G18" s="3"/>
      <c r="H18" s="3"/>
      <c r="I18" s="3"/>
      <c r="J18" s="1"/>
      <c r="K18" s="1"/>
    </row>
    <row r="19" spans="1:11" s="2" customFormat="1" ht="14.25" customHeight="1" x14ac:dyDescent="0.2">
      <c r="A19" s="1">
        <v>11</v>
      </c>
      <c r="B19" s="3"/>
      <c r="C19" s="3"/>
      <c r="D19" s="3"/>
      <c r="E19" s="3"/>
      <c r="F19" s="3"/>
      <c r="G19" s="3"/>
      <c r="H19" s="3"/>
      <c r="I19" s="3"/>
      <c r="J19" s="1"/>
      <c r="K19" s="1"/>
    </row>
    <row r="20" spans="1:11" s="2" customFormat="1" ht="14.25" customHeight="1" x14ac:dyDescent="0.2">
      <c r="A20" s="1"/>
      <c r="B20" s="3"/>
      <c r="C20" s="3"/>
      <c r="D20" s="3"/>
      <c r="E20" s="3"/>
      <c r="F20" s="3"/>
      <c r="G20" s="3"/>
      <c r="H20" s="3"/>
      <c r="I20" s="3"/>
      <c r="J20" s="1"/>
      <c r="K20" s="1"/>
    </row>
    <row r="21" spans="1:11" s="2" customFormat="1" ht="14.25" customHeight="1" x14ac:dyDescent="0.2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</row>
    <row r="22" spans="1:11" s="2" customFormat="1" ht="14.25" customHeight="1" x14ac:dyDescent="0.2">
      <c r="A22" s="1"/>
      <c r="B22" s="3"/>
      <c r="C22" s="3"/>
      <c r="D22" s="3"/>
      <c r="E22" s="3"/>
      <c r="F22" s="3"/>
      <c r="G22" s="3"/>
      <c r="H22" s="3"/>
      <c r="I22" s="3"/>
      <c r="J22" s="1"/>
      <c r="K22" s="1"/>
    </row>
    <row r="23" spans="1:11" s="2" customFormat="1" ht="14.25" customHeight="1" x14ac:dyDescent="0.2">
      <c r="A23" s="6" t="s">
        <v>1</v>
      </c>
      <c r="B23" s="7" t="s">
        <v>2</v>
      </c>
      <c r="C23" s="6"/>
      <c r="D23" s="6"/>
    </row>
    <row r="24" spans="1:11" s="2" customFormat="1" ht="14.25" customHeight="1" x14ac:dyDescent="0.2">
      <c r="A24" s="7" t="s">
        <v>1</v>
      </c>
      <c r="B24" s="7" t="s">
        <v>108</v>
      </c>
      <c r="C24" s="6"/>
      <c r="D24" s="6"/>
      <c r="E24" s="6"/>
      <c r="F24" s="6"/>
      <c r="G24" s="6"/>
      <c r="H24" s="6"/>
      <c r="I24" s="6"/>
      <c r="J24" s="6"/>
      <c r="K24" s="6"/>
    </row>
    <row r="25" spans="1:11" ht="12.75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</sheetData>
  <sortState xmlns:xlrd2="http://schemas.microsoft.com/office/spreadsheetml/2017/richdata2" ref="B9:J13">
    <sortCondition descending="1" ref="J9:J13"/>
  </sortState>
  <pageMargins left="0" right="0" top="0" bottom="0" header="0" footer="0"/>
  <pageSetup paperSize="9" orientation="landscape" horizontalDpi="0" verticalDpi="0" r:id="rId1"/>
  <ignoredErrors>
    <ignoredError sqref="J10" formula="1"/>
    <ignoredError sqref="C3:I5 C2:F2 H2" twoDigitTextYea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5"/>
  <sheetViews>
    <sheetView workbookViewId="0">
      <selection activeCell="I6" sqref="I6:I7"/>
    </sheetView>
  </sheetViews>
  <sheetFormatPr defaultColWidth="11.5703125" defaultRowHeight="11.25" x14ac:dyDescent="0.2"/>
  <cols>
    <col min="1" max="1" width="2.85546875" style="4" customWidth="1"/>
    <col min="2" max="2" width="17.7109375" style="4" customWidth="1"/>
    <col min="3" max="9" width="11.28515625" style="4" customWidth="1"/>
    <col min="10" max="11" width="6.42578125" style="4" customWidth="1"/>
    <col min="12" max="16384" width="11.5703125" style="4"/>
  </cols>
  <sheetData>
    <row r="1" spans="1:11" ht="18.75" x14ac:dyDescent="0.3">
      <c r="D1" s="11" t="s">
        <v>21</v>
      </c>
      <c r="E1" s="12"/>
      <c r="F1" s="11"/>
      <c r="G1" s="8"/>
      <c r="H1" s="8"/>
      <c r="I1" s="8"/>
      <c r="J1" s="8"/>
      <c r="K1" s="8"/>
    </row>
    <row r="2" spans="1:11" s="2" customFormat="1" ht="18" customHeight="1" x14ac:dyDescent="0.35">
      <c r="A2" s="3"/>
      <c r="B2" s="13" t="s">
        <v>16</v>
      </c>
      <c r="C2" s="18" t="s">
        <v>53</v>
      </c>
      <c r="D2" s="18" t="s">
        <v>52</v>
      </c>
      <c r="E2" s="18" t="s">
        <v>36</v>
      </c>
      <c r="F2" s="18" t="s">
        <v>29</v>
      </c>
      <c r="G2" s="18" t="s">
        <v>90</v>
      </c>
      <c r="H2" s="18" t="s">
        <v>25</v>
      </c>
      <c r="I2" s="18" t="s">
        <v>91</v>
      </c>
      <c r="J2" s="9"/>
      <c r="K2" s="3"/>
    </row>
    <row r="3" spans="1:11" s="2" customFormat="1" ht="14.25" customHeight="1" x14ac:dyDescent="0.2">
      <c r="A3" s="3"/>
      <c r="B3" s="1"/>
      <c r="C3" s="14" t="s">
        <v>26</v>
      </c>
      <c r="D3" s="14" t="s">
        <v>27</v>
      </c>
      <c r="E3" s="14" t="s">
        <v>23</v>
      </c>
      <c r="F3" s="14" t="s">
        <v>30</v>
      </c>
      <c r="G3" s="14" t="s">
        <v>14</v>
      </c>
      <c r="H3" s="14" t="s">
        <v>26</v>
      </c>
      <c r="I3" s="14" t="s">
        <v>8</v>
      </c>
      <c r="J3" s="3"/>
      <c r="K3" s="3"/>
    </row>
    <row r="4" spans="1:11" s="2" customFormat="1" ht="14.25" customHeight="1" x14ac:dyDescent="0.2">
      <c r="A4" s="3"/>
      <c r="B4" s="1"/>
      <c r="C4" s="14" t="s">
        <v>22</v>
      </c>
      <c r="D4" s="14" t="s">
        <v>28</v>
      </c>
      <c r="E4" s="14" t="s">
        <v>32</v>
      </c>
      <c r="F4" s="14" t="s">
        <v>31</v>
      </c>
      <c r="G4" s="14" t="s">
        <v>33</v>
      </c>
      <c r="H4" s="14" t="s">
        <v>22</v>
      </c>
      <c r="I4" s="14" t="s">
        <v>0</v>
      </c>
      <c r="J4" s="3"/>
      <c r="K4" s="3"/>
    </row>
    <row r="5" spans="1:11" s="2" customFormat="1" ht="14.25" customHeight="1" x14ac:dyDescent="0.2">
      <c r="A5" s="3"/>
      <c r="B5" s="3"/>
      <c r="C5" s="3"/>
      <c r="D5" s="1"/>
      <c r="E5" s="3" t="s">
        <v>24</v>
      </c>
      <c r="F5" s="3"/>
      <c r="G5" s="3" t="s">
        <v>34</v>
      </c>
      <c r="H5" s="3"/>
      <c r="I5" s="3"/>
      <c r="J5" s="1"/>
      <c r="K5" s="1"/>
    </row>
    <row r="6" spans="1:11" s="2" customFormat="1" ht="14.25" customHeight="1" x14ac:dyDescent="0.2">
      <c r="A6" s="3"/>
      <c r="B6" s="3"/>
      <c r="C6" s="1"/>
      <c r="D6" s="1" t="s">
        <v>47</v>
      </c>
      <c r="E6" s="3"/>
      <c r="F6" s="1" t="s">
        <v>86</v>
      </c>
      <c r="G6" s="3"/>
      <c r="H6" s="1" t="s">
        <v>47</v>
      </c>
      <c r="I6" s="1" t="s">
        <v>47</v>
      </c>
      <c r="J6" s="1" t="s">
        <v>3</v>
      </c>
      <c r="K6" s="1" t="s">
        <v>5</v>
      </c>
    </row>
    <row r="7" spans="1:11" s="2" customFormat="1" ht="14.25" customHeight="1" x14ac:dyDescent="0.2">
      <c r="A7" s="3"/>
      <c r="B7" s="3"/>
      <c r="C7" s="1"/>
      <c r="D7" s="1" t="s">
        <v>48</v>
      </c>
      <c r="E7" s="3"/>
      <c r="F7" s="1" t="s">
        <v>87</v>
      </c>
      <c r="G7" s="3"/>
      <c r="H7" s="1" t="s">
        <v>48</v>
      </c>
      <c r="I7" s="1" t="s">
        <v>48</v>
      </c>
      <c r="J7" s="1" t="s">
        <v>4</v>
      </c>
      <c r="K7" s="1" t="s">
        <v>6</v>
      </c>
    </row>
    <row r="8" spans="1:11" s="2" customFormat="1" ht="14.25" customHeight="1" x14ac:dyDescent="0.2">
      <c r="A8" s="3"/>
      <c r="B8" s="3"/>
      <c r="C8" s="3"/>
      <c r="D8" s="3"/>
      <c r="E8" s="1"/>
      <c r="F8" s="3"/>
      <c r="G8" s="3"/>
      <c r="H8" s="3"/>
      <c r="I8" s="3"/>
      <c r="J8" s="1"/>
      <c r="K8" s="1"/>
    </row>
    <row r="9" spans="1:11" s="2" customFormat="1" ht="14.25" customHeight="1" x14ac:dyDescent="0.2">
      <c r="A9" s="1">
        <v>1</v>
      </c>
      <c r="B9" s="15" t="s">
        <v>85</v>
      </c>
      <c r="C9" s="3"/>
      <c r="D9" s="3"/>
      <c r="E9" s="3">
        <v>1080</v>
      </c>
      <c r="F9" s="3"/>
      <c r="G9" s="3"/>
      <c r="H9" s="3"/>
      <c r="I9" s="3"/>
      <c r="J9" s="1">
        <f t="shared" ref="J9:J16" si="0">SUM(C9:I9)</f>
        <v>1080</v>
      </c>
      <c r="K9" s="1">
        <v>1</v>
      </c>
    </row>
    <row r="10" spans="1:11" s="2" customFormat="1" ht="14.25" customHeight="1" x14ac:dyDescent="0.2">
      <c r="A10" s="1">
        <v>2</v>
      </c>
      <c r="B10" s="15" t="s">
        <v>57</v>
      </c>
      <c r="C10" s="3"/>
      <c r="D10" s="3"/>
      <c r="E10" s="3">
        <v>1080</v>
      </c>
      <c r="F10" s="3"/>
      <c r="G10" s="3"/>
      <c r="H10" s="3"/>
      <c r="I10" s="3"/>
      <c r="J10" s="1">
        <f t="shared" si="0"/>
        <v>1080</v>
      </c>
      <c r="K10" s="1">
        <v>1</v>
      </c>
    </row>
    <row r="11" spans="1:11" s="2" customFormat="1" ht="14.25" customHeight="1" x14ac:dyDescent="0.2">
      <c r="A11" s="1">
        <v>3</v>
      </c>
      <c r="B11" s="10" t="s">
        <v>61</v>
      </c>
      <c r="C11" s="3"/>
      <c r="D11" s="3"/>
      <c r="E11" s="3">
        <v>1080</v>
      </c>
      <c r="F11" s="3"/>
      <c r="G11" s="3">
        <v>958</v>
      </c>
      <c r="H11" s="3"/>
      <c r="I11" s="3"/>
      <c r="J11" s="1">
        <f t="shared" si="0"/>
        <v>2038</v>
      </c>
      <c r="K11" s="1">
        <v>2</v>
      </c>
    </row>
    <row r="12" spans="1:11" s="2" customFormat="1" ht="14.25" customHeight="1" x14ac:dyDescent="0.2">
      <c r="A12" s="1">
        <v>4</v>
      </c>
      <c r="B12" s="3" t="s">
        <v>50</v>
      </c>
      <c r="C12" s="3">
        <v>475</v>
      </c>
      <c r="D12" s="3"/>
      <c r="E12" s="3">
        <v>570</v>
      </c>
      <c r="F12" s="3"/>
      <c r="G12" s="3"/>
      <c r="H12" s="3"/>
      <c r="I12" s="3"/>
      <c r="J12" s="1">
        <f t="shared" si="0"/>
        <v>1045</v>
      </c>
      <c r="K12" s="1">
        <v>2</v>
      </c>
    </row>
    <row r="13" spans="1:11" s="2" customFormat="1" ht="14.25" customHeight="1" x14ac:dyDescent="0.2">
      <c r="A13" s="1">
        <v>5</v>
      </c>
      <c r="B13" s="16" t="s">
        <v>80</v>
      </c>
      <c r="C13" s="3"/>
      <c r="D13" s="3"/>
      <c r="E13" s="3">
        <v>830</v>
      </c>
      <c r="F13" s="3"/>
      <c r="G13" s="3">
        <v>330</v>
      </c>
      <c r="H13" s="3"/>
      <c r="I13" s="3"/>
      <c r="J13" s="1">
        <f t="shared" si="0"/>
        <v>1160</v>
      </c>
      <c r="K13" s="1">
        <v>2</v>
      </c>
    </row>
    <row r="14" spans="1:11" s="2" customFormat="1" ht="14.25" customHeight="1" x14ac:dyDescent="0.2">
      <c r="A14" s="1">
        <v>6</v>
      </c>
      <c r="B14" s="3" t="s">
        <v>62</v>
      </c>
      <c r="C14" s="3"/>
      <c r="D14" s="3"/>
      <c r="E14" s="3">
        <v>720</v>
      </c>
      <c r="F14" s="3"/>
      <c r="G14" s="3"/>
      <c r="H14" s="3"/>
      <c r="I14" s="3"/>
      <c r="J14" s="1">
        <f t="shared" si="0"/>
        <v>720</v>
      </c>
      <c r="K14" s="1">
        <v>1</v>
      </c>
    </row>
    <row r="15" spans="1:11" s="2" customFormat="1" ht="14.25" customHeight="1" x14ac:dyDescent="0.2">
      <c r="A15" s="1">
        <v>7</v>
      </c>
      <c r="B15" s="3" t="s">
        <v>51</v>
      </c>
      <c r="C15" s="3">
        <v>218</v>
      </c>
      <c r="D15" s="3"/>
      <c r="E15" s="3">
        <v>342</v>
      </c>
      <c r="F15" s="3"/>
      <c r="G15" s="3"/>
      <c r="H15" s="3"/>
      <c r="I15" s="3"/>
      <c r="J15" s="1">
        <f t="shared" si="0"/>
        <v>560</v>
      </c>
      <c r="K15" s="1">
        <v>2</v>
      </c>
    </row>
    <row r="16" spans="1:11" s="2" customFormat="1" ht="14.25" customHeight="1" x14ac:dyDescent="0.2">
      <c r="A16" s="1">
        <v>8</v>
      </c>
      <c r="B16" s="3" t="s">
        <v>72</v>
      </c>
      <c r="C16" s="3"/>
      <c r="D16" s="3"/>
      <c r="E16" s="3">
        <v>408</v>
      </c>
      <c r="F16" s="3"/>
      <c r="G16" s="3"/>
      <c r="H16" s="3"/>
      <c r="I16" s="3"/>
      <c r="J16" s="1">
        <f t="shared" si="0"/>
        <v>408</v>
      </c>
      <c r="K16" s="1">
        <v>1</v>
      </c>
    </row>
    <row r="17" spans="1:11" s="2" customFormat="1" ht="14.25" customHeight="1" x14ac:dyDescent="0.2">
      <c r="A17" s="1">
        <v>9</v>
      </c>
      <c r="B17" s="3" t="s">
        <v>49</v>
      </c>
      <c r="C17" s="3"/>
      <c r="D17" s="3"/>
      <c r="E17" s="3"/>
      <c r="F17" s="3"/>
      <c r="G17" s="3">
        <v>264</v>
      </c>
      <c r="H17" s="3"/>
      <c r="I17" s="3"/>
      <c r="J17" s="1">
        <f>SUM(G17:I17)</f>
        <v>264</v>
      </c>
      <c r="K17" s="1">
        <v>1</v>
      </c>
    </row>
    <row r="18" spans="1:11" s="2" customFormat="1" ht="14.25" customHeight="1" x14ac:dyDescent="0.2">
      <c r="A18" s="1">
        <v>10</v>
      </c>
      <c r="B18" s="3"/>
      <c r="C18" s="3"/>
      <c r="D18" s="3"/>
      <c r="E18" s="3"/>
      <c r="F18" s="3"/>
      <c r="G18" s="3"/>
      <c r="H18" s="3"/>
      <c r="I18" s="3"/>
      <c r="J18" s="1"/>
      <c r="K18" s="1"/>
    </row>
    <row r="19" spans="1:11" s="2" customFormat="1" ht="14.25" customHeight="1" x14ac:dyDescent="0.2">
      <c r="A19" s="1">
        <v>11</v>
      </c>
      <c r="B19" s="3"/>
      <c r="C19" s="3"/>
      <c r="D19" s="3"/>
      <c r="E19" s="3"/>
      <c r="F19" s="3"/>
      <c r="G19" s="3"/>
      <c r="H19" s="3"/>
      <c r="I19" s="3"/>
      <c r="J19" s="1"/>
      <c r="K19" s="1"/>
    </row>
    <row r="20" spans="1:11" s="2" customFormat="1" ht="14.25" customHeight="1" x14ac:dyDescent="0.2">
      <c r="A20" s="1"/>
      <c r="B20" s="3"/>
      <c r="C20" s="3"/>
      <c r="D20" s="3"/>
      <c r="E20" s="3"/>
      <c r="F20" s="3"/>
      <c r="G20" s="3"/>
      <c r="H20" s="3"/>
      <c r="I20" s="3"/>
      <c r="J20" s="1"/>
      <c r="K20" s="1"/>
    </row>
    <row r="21" spans="1:11" s="2" customFormat="1" ht="14.25" customHeight="1" x14ac:dyDescent="0.2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</row>
    <row r="22" spans="1:11" s="2" customFormat="1" ht="14.25" customHeight="1" x14ac:dyDescent="0.2">
      <c r="A22" s="1"/>
      <c r="B22" s="3"/>
      <c r="C22" s="3"/>
      <c r="D22" s="3"/>
      <c r="E22" s="3"/>
      <c r="F22" s="3"/>
      <c r="G22" s="3"/>
      <c r="H22" s="3"/>
      <c r="I22" s="3"/>
      <c r="J22" s="1"/>
      <c r="K22" s="1"/>
    </row>
    <row r="23" spans="1:11" s="2" customFormat="1" ht="14.25" customHeight="1" x14ac:dyDescent="0.2">
      <c r="A23" s="6" t="s">
        <v>1</v>
      </c>
      <c r="B23" s="7" t="s">
        <v>2</v>
      </c>
      <c r="C23" s="6"/>
      <c r="D23" s="6"/>
    </row>
    <row r="24" spans="1:11" s="2" customFormat="1" ht="14.25" customHeight="1" x14ac:dyDescent="0.2">
      <c r="A24" s="7" t="s">
        <v>1</v>
      </c>
      <c r="B24" s="7" t="s">
        <v>68</v>
      </c>
      <c r="C24" s="6"/>
      <c r="D24" s="6"/>
      <c r="E24" s="6"/>
      <c r="F24" s="6"/>
      <c r="G24" s="6"/>
      <c r="H24" s="6"/>
      <c r="I24" s="6"/>
      <c r="J24" s="6"/>
      <c r="K24" s="6"/>
    </row>
    <row r="25" spans="1:11" ht="12.75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</sheetData>
  <sortState xmlns:xlrd2="http://schemas.microsoft.com/office/spreadsheetml/2017/richdata2" ref="B9:K16">
    <sortCondition descending="1" ref="J9:J16"/>
  </sortState>
  <pageMargins left="0" right="0" top="0" bottom="0" header="0" footer="0"/>
  <pageSetup paperSize="9" orientation="landscape" horizontalDpi="0" verticalDpi="0" r:id="rId1"/>
  <ignoredErrors>
    <ignoredError sqref="C2:F2 H2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ELOT</vt:lpstr>
      <vt:lpstr>ALOT</vt:lpstr>
      <vt:lpstr>SPEED 400</vt:lpstr>
      <vt:lpstr>O T V R - E</vt:lpstr>
      <vt:lpstr>1-2 TEXACO</vt:lpstr>
      <vt:lpstr>TEXACO</vt:lpstr>
      <vt:lpstr>TEXA ANTICO</vt:lpstr>
      <vt:lpstr>OTMR A-B-C</vt:lpstr>
      <vt:lpstr>N M R</vt:lpstr>
      <vt:lpstr>N M R 2,5</vt:lpstr>
      <vt:lpstr>ELETTRO RUBER</vt:lpstr>
      <vt:lpstr>A 2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Domenico</dc:creator>
  <cp:lastModifiedBy>Domenico Spadaro</cp:lastModifiedBy>
  <cp:lastPrinted>2024-11-04T13:35:46Z</cp:lastPrinted>
  <dcterms:created xsi:type="dcterms:W3CDTF">2018-09-11T13:56:26Z</dcterms:created>
  <dcterms:modified xsi:type="dcterms:W3CDTF">2025-12-11T12:17:29Z</dcterms:modified>
</cp:coreProperties>
</file>