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2D73EAC4-4DCF-4DE3-B0B4-094528F5AF9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LOT" sheetId="2" r:id="rId1"/>
    <sheet name="ALOT" sheetId="17" r:id="rId2"/>
    <sheet name="SPEED 400" sheetId="3" r:id="rId3"/>
    <sheet name="O T V R - E" sheetId="8" r:id="rId4"/>
    <sheet name="1-2 TEXACO" sheetId="4" r:id="rId5"/>
    <sheet name="TEXACO" sheetId="7" r:id="rId6"/>
    <sheet name="TEXA ANTICO" sheetId="9" r:id="rId7"/>
    <sheet name="OTMR A-B-C" sheetId="13" r:id="rId8"/>
    <sheet name="N M R" sheetId="10" r:id="rId9"/>
    <sheet name="N M R 2,5" sheetId="15" r:id="rId10"/>
    <sheet name="ELETTRO RUBER" sheetId="19" r:id="rId11"/>
    <sheet name="MONOMODELLO" sheetId="18" r:id="rId12"/>
    <sheet name="Foglio2" sheetId="14" state="hidden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17" l="1"/>
  <c r="L18" i="2"/>
  <c r="L19" i="2"/>
  <c r="L20" i="2"/>
  <c r="L21" i="2"/>
  <c r="L18" i="4"/>
  <c r="L22" i="4"/>
  <c r="L23" i="4"/>
  <c r="L22" i="8"/>
  <c r="L17" i="3"/>
  <c r="L19" i="3"/>
  <c r="L20" i="3"/>
  <c r="L21" i="3"/>
  <c r="L23" i="3"/>
  <c r="L25" i="3"/>
  <c r="L26" i="3"/>
  <c r="L27" i="3"/>
  <c r="L11" i="19"/>
  <c r="L10" i="19"/>
  <c r="L9" i="19"/>
  <c r="L20" i="4"/>
  <c r="L12" i="2"/>
  <c r="L9" i="2"/>
  <c r="L13" i="2"/>
  <c r="L11" i="2"/>
  <c r="L23" i="2"/>
  <c r="L12" i="18"/>
  <c r="L9" i="7"/>
  <c r="L13" i="4"/>
  <c r="L13" i="9"/>
  <c r="L11" i="8"/>
  <c r="L10" i="3"/>
  <c r="L9" i="17"/>
  <c r="L14" i="18"/>
  <c r="L13" i="18"/>
  <c r="L11" i="18"/>
  <c r="L10" i="18"/>
  <c r="L9" i="18"/>
  <c r="L17" i="15"/>
  <c r="L16" i="15"/>
  <c r="L15" i="15"/>
  <c r="L14" i="15"/>
  <c r="L13" i="15"/>
  <c r="L12" i="15"/>
  <c r="L11" i="15"/>
  <c r="L10" i="15"/>
  <c r="L9" i="15"/>
  <c r="L15" i="10"/>
  <c r="L14" i="10"/>
  <c r="L12" i="10"/>
  <c r="L9" i="10"/>
  <c r="L10" i="10"/>
  <c r="L13" i="10"/>
  <c r="L11" i="10"/>
  <c r="L15" i="13"/>
  <c r="L14" i="13"/>
  <c r="L12" i="13"/>
  <c r="L13" i="13"/>
  <c r="L10" i="13"/>
  <c r="L9" i="13"/>
  <c r="L11" i="13"/>
  <c r="L15" i="9"/>
  <c r="L14" i="9"/>
  <c r="L12" i="9"/>
  <c r="L10" i="9"/>
  <c r="L11" i="9"/>
  <c r="L9" i="9"/>
  <c r="L20" i="7"/>
  <c r="L18" i="7"/>
  <c r="L11" i="7"/>
  <c r="L12" i="7"/>
  <c r="L13" i="7"/>
  <c r="L15" i="7"/>
  <c r="L16" i="7"/>
  <c r="L10" i="7"/>
  <c r="L14" i="7"/>
  <c r="L17" i="7"/>
  <c r="L19" i="4"/>
  <c r="L12" i="4"/>
  <c r="L21" i="4"/>
  <c r="L17" i="4"/>
  <c r="L16" i="4"/>
  <c r="L15" i="4"/>
  <c r="L11" i="4"/>
  <c r="L14" i="4"/>
  <c r="L9" i="4"/>
  <c r="L10" i="4"/>
  <c r="L21" i="8"/>
  <c r="L19" i="8"/>
  <c r="L18" i="8"/>
  <c r="L13" i="8"/>
  <c r="L20" i="8"/>
  <c r="L17" i="8"/>
  <c r="L12" i="8"/>
  <c r="L14" i="8"/>
  <c r="L9" i="8"/>
  <c r="L10" i="8"/>
  <c r="L16" i="8"/>
  <c r="L15" i="8"/>
  <c r="L11" i="3"/>
  <c r="L24" i="3"/>
  <c r="L18" i="3"/>
  <c r="L16" i="3"/>
  <c r="L14" i="3"/>
  <c r="L15" i="3"/>
  <c r="L13" i="3"/>
  <c r="L22" i="3"/>
  <c r="L28" i="3"/>
  <c r="L12" i="3"/>
  <c r="L9" i="3"/>
  <c r="L18" i="17"/>
  <c r="L17" i="17"/>
  <c r="L16" i="17"/>
  <c r="L19" i="17"/>
  <c r="L20" i="17"/>
  <c r="L15" i="17"/>
  <c r="L11" i="17"/>
  <c r="L10" i="17"/>
  <c r="L13" i="17"/>
  <c r="L14" i="17"/>
  <c r="L12" i="17"/>
  <c r="L15" i="2" l="1"/>
  <c r="L10" i="2" l="1"/>
  <c r="L14" i="2" l="1"/>
  <c r="L22" i="2" l="1"/>
  <c r="L17" i="2"/>
  <c r="L16" i="2"/>
</calcChain>
</file>

<file path=xl/sharedStrings.xml><?xml version="1.0" encoding="utf-8"?>
<sst xmlns="http://schemas.openxmlformats.org/spreadsheetml/2006/main" count="670" uniqueCount="111">
  <si>
    <t>G P ETNA</t>
  </si>
  <si>
    <t>NB</t>
  </si>
  <si>
    <t>LE CLASSIFICHE SONO I PUNTI FINALI DI OGNI GARA SENZA I FLY OFF</t>
  </si>
  <si>
    <t>TOTALE</t>
  </si>
  <si>
    <t>PUNTI</t>
  </si>
  <si>
    <t xml:space="preserve">GARE </t>
  </si>
  <si>
    <t>FATTE</t>
  </si>
  <si>
    <t>SPEED 400</t>
  </si>
  <si>
    <t>RAMACCA CT</t>
  </si>
  <si>
    <t>O T V R - E</t>
  </si>
  <si>
    <t>E L O T</t>
  </si>
  <si>
    <t>1-2 TEXACO</t>
  </si>
  <si>
    <t>TEXACO</t>
  </si>
  <si>
    <t>PARMA</t>
  </si>
  <si>
    <t>AREZZO</t>
  </si>
  <si>
    <t>TEX ANTICO</t>
  </si>
  <si>
    <t>VICCHIO FI</t>
  </si>
  <si>
    <t>GAGGIO MONTA</t>
  </si>
  <si>
    <t>MITING</t>
  </si>
  <si>
    <t>VERGIANO RI</t>
  </si>
  <si>
    <t>MEMORIAL</t>
  </si>
  <si>
    <t>G COLLA</t>
  </si>
  <si>
    <t>23-29-GIU-24</t>
  </si>
  <si>
    <t>S SCIROCCHI</t>
  </si>
  <si>
    <t>UNGHERIA</t>
  </si>
  <si>
    <t>1° SAM WORLD</t>
  </si>
  <si>
    <t>CHAMP</t>
  </si>
  <si>
    <t>CONCORSO</t>
  </si>
  <si>
    <t>NAZIONALE</t>
  </si>
  <si>
    <t>CARPI MO</t>
  </si>
  <si>
    <t>TROFEO</t>
  </si>
  <si>
    <t>CORISTI</t>
  </si>
  <si>
    <t>7-8-DIC-24</t>
  </si>
  <si>
    <t>CLASSIFICA DI CATEGORIA ANNO 2024</t>
  </si>
  <si>
    <t>A L O T</t>
  </si>
  <si>
    <t>N M R</t>
  </si>
  <si>
    <t>N M R 2,5</t>
  </si>
  <si>
    <t>MONOMODELLO</t>
  </si>
  <si>
    <t xml:space="preserve"> </t>
  </si>
  <si>
    <t>INCONTRO</t>
  </si>
  <si>
    <t>SENZA GARE</t>
  </si>
  <si>
    <t>D BRUSCHI</t>
  </si>
  <si>
    <t>NESSUNA</t>
  </si>
  <si>
    <t>PARTECIPAZ.</t>
  </si>
  <si>
    <t>ROTESI FABRIZIO</t>
  </si>
  <si>
    <t>ROTESI ROBERTO</t>
  </si>
  <si>
    <t>SPADARO DOMENICO</t>
  </si>
  <si>
    <t>MASSI MARCO</t>
  </si>
  <si>
    <t>MARIANI MARIO</t>
  </si>
  <si>
    <t>BACCELLO MAURIZIO</t>
  </si>
  <si>
    <t>PICCIOLI ATTILIO</t>
  </si>
  <si>
    <t>RAZZI RENZO</t>
  </si>
  <si>
    <t>BORTOLAI TIZIANO</t>
  </si>
  <si>
    <t>SANTONI CURZIO</t>
  </si>
  <si>
    <t>NEGRO FRANCO</t>
  </si>
  <si>
    <t>SIMONINI ROBERTO</t>
  </si>
  <si>
    <t>GIANATI WALTER</t>
  </si>
  <si>
    <t>LUCIANI FRANCESCO</t>
  </si>
  <si>
    <t>CANELLA GIANMARCO</t>
  </si>
  <si>
    <t xml:space="preserve">NESSUNA </t>
  </si>
  <si>
    <t xml:space="preserve">VALICELLI MATTEO </t>
  </si>
  <si>
    <t>PASSERINI MAURIZIO</t>
  </si>
  <si>
    <t>PARTECIPANTI GARE ANNO 2024 PER QUESTA CATEGORIA TOTALE 5</t>
  </si>
  <si>
    <t>SABADINI VINCO</t>
  </si>
  <si>
    <t>SOLA LUIGI</t>
  </si>
  <si>
    <t>NICOSIA RENATO</t>
  </si>
  <si>
    <t>MERSECCHI ROVER</t>
  </si>
  <si>
    <t>RAD PRIMAV</t>
  </si>
  <si>
    <t>ZANZI SERGIO</t>
  </si>
  <si>
    <t>POPA NICOLA</t>
  </si>
  <si>
    <t>BOCCIA LORENZO</t>
  </si>
  <si>
    <t>D'ACUNZO SALVATORE</t>
  </si>
  <si>
    <t>CALELLA GIAN MARCO</t>
  </si>
  <si>
    <t>IMOLETTI MASSIMO</t>
  </si>
  <si>
    <t>MAURO PIETRO</t>
  </si>
  <si>
    <t>PARTECIPANTI GARE ANNO 2024 PER QUESTA CATEGORIA TOTALE 9</t>
  </si>
  <si>
    <t>FIGLIOLIA GIUSEPPE</t>
  </si>
  <si>
    <t>BINELLI LUIGI</t>
  </si>
  <si>
    <t>PARTECIPANTI GARE ANNO 2024 PER QUESTA CATEGORIA TOTALE 10</t>
  </si>
  <si>
    <t>CANELLA GIAN MARCO</t>
  </si>
  <si>
    <t>GRASSI ROBERTO</t>
  </si>
  <si>
    <t>PARTECIPANTI GARE ANNO 2024 PER QUESTA CATEGORIA TOTALE 4</t>
  </si>
  <si>
    <t>POSA FRANCESCO</t>
  </si>
  <si>
    <t>BOCCIA ROLRENZO</t>
  </si>
  <si>
    <t>26-27/OTT/24</t>
  </si>
  <si>
    <t>FERRARI UMBERTO</t>
  </si>
  <si>
    <t>GUBERTI CIRO</t>
  </si>
  <si>
    <t>KASKAZIA J.P.</t>
  </si>
  <si>
    <t>GIANATI MARCO</t>
  </si>
  <si>
    <t>SABBADINI VINCO</t>
  </si>
  <si>
    <t>PARTECIPANTI GARE ANNO 2024 PER QUESTA CATEGORIA TOTALE 3</t>
  </si>
  <si>
    <t>POSA FRANCO</t>
  </si>
  <si>
    <t>ELETTRO RUBER</t>
  </si>
  <si>
    <t>OTMR A-B-C</t>
  </si>
  <si>
    <t>GUERRERA CARMELO</t>
  </si>
  <si>
    <t>CURMI MICHAEL</t>
  </si>
  <si>
    <t>BUSUTTIL BRIAN</t>
  </si>
  <si>
    <t>JOSE MANUEL ROJO</t>
  </si>
  <si>
    <t>SCORDO BRUNO</t>
  </si>
  <si>
    <t>SPINA SALVATORE</t>
  </si>
  <si>
    <t>BUGLIO GIUSEPPE</t>
  </si>
  <si>
    <t>PARTECIPANTI GARE ANNO 2024 PER QUESTA CATEGORIA TOTALE 20</t>
  </si>
  <si>
    <t>SPADARO DOMEENICO</t>
  </si>
  <si>
    <t>TROVATO FRANCO</t>
  </si>
  <si>
    <t>PARTECIPANTI GARE ANNO 2024 PER QUESTA CATEGORIA TOTALE 14</t>
  </si>
  <si>
    <t>LETOR ROMEO</t>
  </si>
  <si>
    <t>PARTECIPANTI GARE ANNO 2024 PER QUESTA CATEGORIA TOTALE 15</t>
  </si>
  <si>
    <t xml:space="preserve">PARTECIPANTI GARE ANNO 2024 PER QUESTA CATEGORIA TOTALE 15 </t>
  </si>
  <si>
    <t>LETOR RROMEO</t>
  </si>
  <si>
    <t>PARTECIPANTI GARE ANNO 2024 PER QUESTA CATEGORIA TOTALE 13</t>
  </si>
  <si>
    <t>PARTECIPANTI GARE ANNO 2024 PER QUESTA CATEGORIA TOTALE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</si>
</sst>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d\-mmm\-yy;@"/>
  </numFmts>
  <fonts count="11" x14ac:knownFonts="1"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name val="Calibri"/>
      <family val="2"/>
      <scheme val="minor"/>
    </font>
    <font>
      <sz val="18"/>
      <color rgb="FF00B0F0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0B0F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workbookViewId="0">
      <selection activeCell="A24" sqref="A24:XFD24"/>
    </sheetView>
  </sheetViews>
  <sheetFormatPr defaultColWidth="11.5703125" defaultRowHeight="15.75" x14ac:dyDescent="0.25"/>
  <cols>
    <col min="1" max="1" width="2.85546875" style="4" customWidth="1"/>
    <col min="2" max="2" width="17.7109375" style="4" customWidth="1"/>
    <col min="3" max="11" width="10.5703125" style="4" customWidth="1"/>
    <col min="12" max="13" width="6.42578125" style="5" customWidth="1"/>
    <col min="14" max="16384" width="11.5703125" style="4"/>
  </cols>
  <sheetData>
    <row r="1" spans="1:13" ht="18.75" x14ac:dyDescent="0.3">
      <c r="D1" s="11" t="s">
        <v>33</v>
      </c>
      <c r="E1" s="12"/>
      <c r="F1" s="11"/>
      <c r="G1" s="8"/>
      <c r="H1" s="8"/>
      <c r="I1" s="8"/>
      <c r="J1" s="8"/>
      <c r="K1" s="8"/>
    </row>
    <row r="2" spans="1:13" s="2" customFormat="1" ht="18" customHeight="1" x14ac:dyDescent="0.35">
      <c r="A2" s="3"/>
      <c r="B2" s="13" t="s">
        <v>10</v>
      </c>
      <c r="C2" s="17">
        <v>45389</v>
      </c>
      <c r="D2" s="17">
        <v>45396</v>
      </c>
      <c r="E2" s="17">
        <v>45410</v>
      </c>
      <c r="F2" s="17">
        <v>45417</v>
      </c>
      <c r="G2" s="17">
        <v>45438</v>
      </c>
      <c r="H2" s="17" t="s">
        <v>22</v>
      </c>
      <c r="I2" s="17">
        <v>45571</v>
      </c>
      <c r="J2" s="17" t="s">
        <v>84</v>
      </c>
      <c r="K2" s="17" t="s">
        <v>32</v>
      </c>
      <c r="L2" s="9"/>
      <c r="M2" s="3"/>
    </row>
    <row r="3" spans="1:13" s="2" customFormat="1" ht="14.25" customHeight="1" x14ac:dyDescent="0.2">
      <c r="A3" s="3"/>
      <c r="B3" s="1"/>
      <c r="C3" s="14" t="s">
        <v>14</v>
      </c>
      <c r="D3" s="14" t="s">
        <v>17</v>
      </c>
      <c r="E3" s="14" t="s">
        <v>19</v>
      </c>
      <c r="F3" s="14" t="s">
        <v>13</v>
      </c>
      <c r="G3" s="14" t="s">
        <v>16</v>
      </c>
      <c r="H3" s="14" t="s">
        <v>24</v>
      </c>
      <c r="I3" s="14" t="s">
        <v>29</v>
      </c>
      <c r="J3" s="14" t="s">
        <v>14</v>
      </c>
      <c r="K3" s="14" t="s">
        <v>8</v>
      </c>
      <c r="L3" s="3"/>
      <c r="M3" s="3"/>
    </row>
    <row r="4" spans="1:13" s="2" customFormat="1" ht="14.25" customHeight="1" x14ac:dyDescent="0.2">
      <c r="A4" s="3"/>
      <c r="B4" s="1"/>
      <c r="C4" s="14" t="s">
        <v>67</v>
      </c>
      <c r="D4" s="14" t="s">
        <v>18</v>
      </c>
      <c r="E4" s="14" t="s">
        <v>20</v>
      </c>
      <c r="F4" s="14" t="s">
        <v>20</v>
      </c>
      <c r="G4" s="14" t="s">
        <v>20</v>
      </c>
      <c r="H4" s="14" t="s">
        <v>25</v>
      </c>
      <c r="I4" s="14" t="s">
        <v>30</v>
      </c>
      <c r="J4" s="14" t="s">
        <v>27</v>
      </c>
      <c r="K4" s="14" t="s">
        <v>0</v>
      </c>
      <c r="L4" s="3"/>
      <c r="M4" s="3"/>
    </row>
    <row r="5" spans="1:13" s="2" customFormat="1" ht="14.25" customHeight="1" x14ac:dyDescent="0.2">
      <c r="A5" s="3"/>
      <c r="B5" s="3"/>
      <c r="C5" s="3"/>
      <c r="D5" s="1"/>
      <c r="E5" s="14" t="s">
        <v>41</v>
      </c>
      <c r="F5" s="3" t="s">
        <v>21</v>
      </c>
      <c r="G5" s="3" t="s">
        <v>23</v>
      </c>
      <c r="H5" s="3" t="s">
        <v>26</v>
      </c>
      <c r="I5" s="3" t="s">
        <v>31</v>
      </c>
      <c r="J5" s="3" t="s">
        <v>28</v>
      </c>
      <c r="K5" s="3"/>
      <c r="L5" s="1"/>
      <c r="M5" s="1"/>
    </row>
    <row r="6" spans="1:13" s="2" customFormat="1" ht="14.25" customHeight="1" x14ac:dyDescent="0.2">
      <c r="A6" s="3"/>
      <c r="B6" s="3"/>
      <c r="C6" s="1" t="s">
        <v>42</v>
      </c>
      <c r="D6" s="3"/>
      <c r="E6" s="1" t="s">
        <v>39</v>
      </c>
      <c r="F6" s="1" t="s">
        <v>42</v>
      </c>
      <c r="G6" s="3"/>
      <c r="H6" s="3"/>
      <c r="I6" s="1"/>
      <c r="J6" s="3"/>
      <c r="K6" s="3"/>
      <c r="L6" s="1" t="s">
        <v>3</v>
      </c>
      <c r="M6" s="1" t="s">
        <v>5</v>
      </c>
    </row>
    <row r="7" spans="1:13" s="2" customFormat="1" ht="14.25" customHeight="1" x14ac:dyDescent="0.2">
      <c r="A7" s="3"/>
      <c r="B7" s="3"/>
      <c r="C7" s="1" t="s">
        <v>43</v>
      </c>
      <c r="D7" s="3"/>
      <c r="E7" s="1" t="s">
        <v>40</v>
      </c>
      <c r="F7" s="1" t="s">
        <v>43</v>
      </c>
      <c r="G7" s="3"/>
      <c r="H7" s="3"/>
      <c r="I7" s="3"/>
      <c r="J7" s="3"/>
      <c r="K7" s="3"/>
      <c r="L7" s="1" t="s">
        <v>4</v>
      </c>
      <c r="M7" s="1" t="s">
        <v>6</v>
      </c>
    </row>
    <row r="8" spans="1:13" s="2" customFormat="1" ht="14.25" customHeight="1" x14ac:dyDescent="0.2">
      <c r="A8" s="3"/>
      <c r="B8" s="3"/>
      <c r="C8" s="3"/>
      <c r="D8" s="3"/>
      <c r="E8" s="1"/>
      <c r="F8" s="3"/>
      <c r="G8" s="3"/>
      <c r="H8" s="3"/>
      <c r="I8" s="3"/>
      <c r="J8" s="3"/>
      <c r="K8" s="3"/>
      <c r="L8" s="1"/>
      <c r="M8" s="1"/>
    </row>
    <row r="9" spans="1:13" s="2" customFormat="1" ht="14.25" customHeight="1" x14ac:dyDescent="0.2">
      <c r="A9" s="1">
        <v>1</v>
      </c>
      <c r="B9" s="10" t="s">
        <v>66</v>
      </c>
      <c r="C9" s="3"/>
      <c r="D9" s="3"/>
      <c r="E9" s="3"/>
      <c r="F9" s="3"/>
      <c r="G9" s="3">
        <v>1800</v>
      </c>
      <c r="H9" s="3">
        <v>1800</v>
      </c>
      <c r="I9" s="3">
        <v>1800</v>
      </c>
      <c r="J9" s="3">
        <v>1800</v>
      </c>
      <c r="K9" s="3"/>
      <c r="L9" s="1">
        <f>SUM(G9:K9)</f>
        <v>7200</v>
      </c>
      <c r="M9" s="1">
        <v>4</v>
      </c>
    </row>
    <row r="10" spans="1:13" s="2" customFormat="1" ht="14.25" customHeight="1" x14ac:dyDescent="0.2">
      <c r="A10" s="1">
        <v>2</v>
      </c>
      <c r="B10" s="10" t="s">
        <v>51</v>
      </c>
      <c r="C10" s="3"/>
      <c r="D10" s="3"/>
      <c r="E10" s="3"/>
      <c r="F10" s="3"/>
      <c r="G10" s="3"/>
      <c r="H10" s="3">
        <v>1800</v>
      </c>
      <c r="I10" s="3"/>
      <c r="J10" s="3">
        <v>1800</v>
      </c>
      <c r="K10" s="3"/>
      <c r="L10" s="1">
        <f>SUM(E10:K10)</f>
        <v>3600</v>
      </c>
      <c r="M10" s="1">
        <v>2</v>
      </c>
    </row>
    <row r="11" spans="1:13" s="2" customFormat="1" ht="14.25" customHeight="1" x14ac:dyDescent="0.2">
      <c r="A11" s="1">
        <v>3</v>
      </c>
      <c r="B11" s="15" t="s">
        <v>46</v>
      </c>
      <c r="C11" s="3"/>
      <c r="D11" s="3"/>
      <c r="E11" s="3"/>
      <c r="F11" s="3"/>
      <c r="G11" s="3">
        <v>1595</v>
      </c>
      <c r="H11" s="3">
        <v>1492</v>
      </c>
      <c r="I11" s="3"/>
      <c r="J11" s="3"/>
      <c r="K11" s="3"/>
      <c r="L11" s="1">
        <f>SUM(G11:K11)</f>
        <v>3087</v>
      </c>
      <c r="M11" s="1">
        <v>2</v>
      </c>
    </row>
    <row r="12" spans="1:13" s="2" customFormat="1" ht="14.25" customHeight="1" x14ac:dyDescent="0.2">
      <c r="A12" s="1">
        <v>4</v>
      </c>
      <c r="B12" s="3" t="s">
        <v>48</v>
      </c>
      <c r="C12" s="3"/>
      <c r="D12" s="3">
        <v>893</v>
      </c>
      <c r="E12" s="3"/>
      <c r="F12" s="3"/>
      <c r="G12" s="3">
        <v>600</v>
      </c>
      <c r="H12" s="3"/>
      <c r="I12" s="3">
        <v>834</v>
      </c>
      <c r="J12" s="3">
        <v>655</v>
      </c>
      <c r="K12" s="3"/>
      <c r="L12" s="1">
        <f>SUM(D12:K12)</f>
        <v>2982</v>
      </c>
      <c r="M12" s="1">
        <v>4</v>
      </c>
    </row>
    <row r="13" spans="1:13" s="2" customFormat="1" ht="14.25" customHeight="1" x14ac:dyDescent="0.2">
      <c r="A13" s="1">
        <v>5</v>
      </c>
      <c r="B13" s="3" t="s">
        <v>68</v>
      </c>
      <c r="C13" s="3"/>
      <c r="D13" s="3"/>
      <c r="E13" s="3"/>
      <c r="F13" s="3"/>
      <c r="G13" s="3">
        <v>1456</v>
      </c>
      <c r="H13" s="3"/>
      <c r="I13" s="3">
        <v>1502</v>
      </c>
      <c r="J13" s="3"/>
      <c r="K13" s="3"/>
      <c r="L13" s="1">
        <f>SUM(G13:K13)</f>
        <v>2958</v>
      </c>
      <c r="M13" s="1">
        <v>2</v>
      </c>
    </row>
    <row r="14" spans="1:13" s="2" customFormat="1" ht="14.25" customHeight="1" x14ac:dyDescent="0.2">
      <c r="A14" s="1">
        <v>6</v>
      </c>
      <c r="B14" s="3" t="s">
        <v>70</v>
      </c>
      <c r="C14" s="3"/>
      <c r="D14" s="3"/>
      <c r="E14" s="3"/>
      <c r="F14" s="3"/>
      <c r="G14" s="3"/>
      <c r="H14" s="3">
        <v>1635</v>
      </c>
      <c r="I14" s="3"/>
      <c r="J14" s="3"/>
      <c r="K14" s="3"/>
      <c r="L14" s="1">
        <f>SUM(G14:K14)</f>
        <v>1635</v>
      </c>
      <c r="M14" s="1">
        <v>1</v>
      </c>
    </row>
    <row r="15" spans="1:13" s="2" customFormat="1" ht="14.25" customHeight="1" x14ac:dyDescent="0.2">
      <c r="A15" s="1">
        <v>7</v>
      </c>
      <c r="B15" s="3" t="s">
        <v>85</v>
      </c>
      <c r="C15" s="3"/>
      <c r="D15" s="3"/>
      <c r="E15" s="3"/>
      <c r="F15" s="3"/>
      <c r="G15" s="3"/>
      <c r="H15" s="3"/>
      <c r="I15" s="3">
        <v>1401</v>
      </c>
      <c r="J15" s="3"/>
      <c r="K15" s="3"/>
      <c r="L15" s="1">
        <f>SUM(H15:K15)</f>
        <v>1401</v>
      </c>
      <c r="M15" s="1">
        <v>1</v>
      </c>
    </row>
    <row r="16" spans="1:13" s="2" customFormat="1" ht="14.25" customHeight="1" x14ac:dyDescent="0.2">
      <c r="A16" s="1">
        <v>8</v>
      </c>
      <c r="B16" s="3" t="s">
        <v>71</v>
      </c>
      <c r="C16" s="3"/>
      <c r="D16" s="3"/>
      <c r="E16" s="3"/>
      <c r="F16" s="3"/>
      <c r="G16" s="3"/>
      <c r="H16" s="3">
        <v>1326</v>
      </c>
      <c r="I16" s="3"/>
      <c r="J16" s="3"/>
      <c r="K16" s="3"/>
      <c r="L16" s="1">
        <f>SUM(C16:K16)</f>
        <v>1326</v>
      </c>
      <c r="M16" s="1">
        <v>1</v>
      </c>
    </row>
    <row r="17" spans="1:13" s="2" customFormat="1" ht="14.25" customHeight="1" x14ac:dyDescent="0.2">
      <c r="A17" s="1">
        <v>9</v>
      </c>
      <c r="B17" s="16" t="s">
        <v>60</v>
      </c>
      <c r="C17" s="3"/>
      <c r="D17" s="3">
        <v>1200</v>
      </c>
      <c r="E17" s="3"/>
      <c r="F17" s="3"/>
      <c r="G17" s="3"/>
      <c r="H17" s="3"/>
      <c r="I17" s="3"/>
      <c r="J17" s="3"/>
      <c r="K17" s="3"/>
      <c r="L17" s="1">
        <f>SUM(C17:K17)</f>
        <v>1200</v>
      </c>
      <c r="M17" s="1">
        <v>1</v>
      </c>
    </row>
    <row r="18" spans="1:13" s="2" customFormat="1" ht="14.25" customHeight="1" x14ac:dyDescent="0.2">
      <c r="A18" s="1">
        <v>10</v>
      </c>
      <c r="B18" s="3" t="s">
        <v>103</v>
      </c>
      <c r="C18" s="3"/>
      <c r="D18" s="3"/>
      <c r="E18" s="3"/>
      <c r="F18" s="3"/>
      <c r="G18" s="3"/>
      <c r="H18" s="3"/>
      <c r="I18" s="3"/>
      <c r="J18" s="3"/>
      <c r="K18" s="3">
        <v>1124</v>
      </c>
      <c r="L18" s="1">
        <f>SUM(K18)</f>
        <v>1124</v>
      </c>
      <c r="M18" s="1">
        <v>1</v>
      </c>
    </row>
    <row r="19" spans="1:13" s="2" customFormat="1" ht="14.25" customHeight="1" x14ac:dyDescent="0.2">
      <c r="A19" s="1">
        <v>11</v>
      </c>
      <c r="B19" s="3" t="s">
        <v>97</v>
      </c>
      <c r="C19" s="3"/>
      <c r="D19" s="3"/>
      <c r="E19" s="3"/>
      <c r="F19" s="3"/>
      <c r="G19" s="3"/>
      <c r="H19" s="3"/>
      <c r="I19" s="3"/>
      <c r="J19" s="3"/>
      <c r="K19" s="3">
        <v>1077</v>
      </c>
      <c r="L19" s="1">
        <f>SUM(K19)</f>
        <v>1077</v>
      </c>
      <c r="M19" s="1">
        <v>1</v>
      </c>
    </row>
    <row r="20" spans="1:13" s="2" customFormat="1" ht="14.25" customHeight="1" x14ac:dyDescent="0.2">
      <c r="A20" s="1">
        <v>12</v>
      </c>
      <c r="B20" s="3" t="s">
        <v>98</v>
      </c>
      <c r="C20" s="3"/>
      <c r="D20" s="3"/>
      <c r="E20" s="3"/>
      <c r="F20" s="3"/>
      <c r="G20" s="3"/>
      <c r="H20" s="3"/>
      <c r="I20" s="3"/>
      <c r="J20" s="3"/>
      <c r="K20" s="3">
        <v>840</v>
      </c>
      <c r="L20" s="1">
        <f>SUM(K20)</f>
        <v>840</v>
      </c>
      <c r="M20" s="1">
        <v>1</v>
      </c>
    </row>
    <row r="21" spans="1:13" s="2" customFormat="1" ht="14.25" customHeight="1" x14ac:dyDescent="0.2">
      <c r="A21" s="1">
        <v>13</v>
      </c>
      <c r="B21" s="3" t="s">
        <v>99</v>
      </c>
      <c r="C21" s="3"/>
      <c r="D21" s="3"/>
      <c r="E21" s="3"/>
      <c r="F21" s="3"/>
      <c r="G21" s="3"/>
      <c r="H21" s="3"/>
      <c r="I21" s="3"/>
      <c r="J21" s="3"/>
      <c r="K21" s="3">
        <v>690</v>
      </c>
      <c r="L21" s="1">
        <f>SUM(K21)</f>
        <v>690</v>
      </c>
      <c r="M21" s="1">
        <v>1</v>
      </c>
    </row>
    <row r="22" spans="1:13" s="2" customFormat="1" ht="14.25" customHeight="1" x14ac:dyDescent="0.2">
      <c r="A22" s="1">
        <v>14</v>
      </c>
      <c r="B22" s="3" t="s">
        <v>72</v>
      </c>
      <c r="C22" s="3"/>
      <c r="D22" s="3"/>
      <c r="E22" s="3"/>
      <c r="F22" s="3"/>
      <c r="G22" s="3"/>
      <c r="H22" s="3">
        <v>537</v>
      </c>
      <c r="I22" s="3"/>
      <c r="J22" s="3"/>
      <c r="K22" s="3"/>
      <c r="L22" s="1">
        <f>SUM(C22:K22)</f>
        <v>537</v>
      </c>
      <c r="M22" s="1">
        <v>1</v>
      </c>
    </row>
    <row r="23" spans="1:13" s="2" customFormat="1" ht="14.25" customHeight="1" x14ac:dyDescent="0.2">
      <c r="A23" s="1">
        <v>15</v>
      </c>
      <c r="B23" s="16" t="s">
        <v>49</v>
      </c>
      <c r="C23" s="3"/>
      <c r="D23" s="3"/>
      <c r="E23" s="3"/>
      <c r="F23" s="3"/>
      <c r="G23" s="3">
        <v>138</v>
      </c>
      <c r="H23" s="3"/>
      <c r="I23" s="3"/>
      <c r="J23" s="3"/>
      <c r="K23" s="3"/>
      <c r="L23" s="1">
        <f>SUM(G23:K23)</f>
        <v>138</v>
      </c>
      <c r="M23" s="1">
        <v>1</v>
      </c>
    </row>
    <row r="24" spans="1:13" s="2" customFormat="1" ht="14.25" customHeight="1" x14ac:dyDescent="0.2">
      <c r="A24" s="1"/>
      <c r="B24" s="16"/>
      <c r="C24" s="3"/>
      <c r="D24" s="3"/>
      <c r="E24" s="3"/>
      <c r="F24" s="3"/>
      <c r="G24" s="3"/>
      <c r="H24" s="3"/>
      <c r="I24" s="3"/>
      <c r="J24" s="3"/>
      <c r="K24" s="3"/>
      <c r="L24" s="1"/>
      <c r="M24" s="1"/>
    </row>
    <row r="25" spans="1:13" s="2" customFormat="1" ht="14.25" customHeight="1" x14ac:dyDescent="0.2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1"/>
      <c r="M25" s="1"/>
    </row>
    <row r="26" spans="1:13" s="2" customFormat="1" ht="14.25" customHeight="1" x14ac:dyDescent="0.2">
      <c r="A26" s="6" t="s">
        <v>1</v>
      </c>
      <c r="B26" s="7" t="s">
        <v>2</v>
      </c>
      <c r="C26" s="6"/>
      <c r="D26" s="6"/>
    </row>
    <row r="27" spans="1:13" s="2" customFormat="1" ht="14.25" customHeight="1" x14ac:dyDescent="0.2">
      <c r="A27" s="7" t="s">
        <v>1</v>
      </c>
      <c r="B27" s="7" t="s">
        <v>107</v>
      </c>
      <c r="C27" s="6"/>
      <c r="D27" s="6"/>
      <c r="E27" s="6"/>
      <c r="F27" s="6"/>
      <c r="G27" s="6"/>
      <c r="H27" s="6"/>
      <c r="I27" s="6"/>
      <c r="J27" s="6"/>
      <c r="K27" s="6"/>
    </row>
    <row r="28" spans="1:13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</sheetData>
  <sortState xmlns:xlrd2="http://schemas.microsoft.com/office/spreadsheetml/2017/richdata2" ref="B9:M23">
    <sortCondition descending="1" ref="L9:L23"/>
  </sortState>
  <pageMargins left="0" right="0" top="0" bottom="0" header="0" footer="0"/>
  <pageSetup paperSize="9" orientation="landscape" horizontalDpi="0" verticalDpi="0" r:id="rId1"/>
  <ignoredErrors>
    <ignoredError sqref="L10:L1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19AA2-F617-4126-8410-6CA5894E360D}">
  <dimension ref="A1:M22"/>
  <sheetViews>
    <sheetView workbookViewId="0">
      <selection activeCell="Q21" sqref="Q21"/>
    </sheetView>
  </sheetViews>
  <sheetFormatPr defaultColWidth="11.5703125" defaultRowHeight="15.75" x14ac:dyDescent="0.25"/>
  <cols>
    <col min="1" max="1" width="2.85546875" style="4" customWidth="1"/>
    <col min="2" max="2" width="17.7109375" style="4" customWidth="1"/>
    <col min="3" max="11" width="10.5703125" style="4" customWidth="1"/>
    <col min="12" max="13" width="6.42578125" style="5" customWidth="1"/>
    <col min="14" max="16384" width="11.5703125" style="4"/>
  </cols>
  <sheetData>
    <row r="1" spans="1:13" ht="18.75" x14ac:dyDescent="0.3">
      <c r="D1" s="11" t="s">
        <v>33</v>
      </c>
      <c r="E1" s="12"/>
      <c r="F1" s="11"/>
      <c r="G1" s="8"/>
      <c r="H1" s="8"/>
      <c r="I1" s="8"/>
      <c r="J1" s="8"/>
      <c r="K1" s="8"/>
    </row>
    <row r="2" spans="1:13" s="2" customFormat="1" ht="18" customHeight="1" x14ac:dyDescent="0.35">
      <c r="A2" s="3"/>
      <c r="B2" s="13" t="s">
        <v>36</v>
      </c>
      <c r="C2" s="17">
        <v>45389</v>
      </c>
      <c r="D2" s="17">
        <v>45396</v>
      </c>
      <c r="E2" s="17">
        <v>45410</v>
      </c>
      <c r="F2" s="17">
        <v>45417</v>
      </c>
      <c r="G2" s="17">
        <v>45438</v>
      </c>
      <c r="H2" s="17" t="s">
        <v>22</v>
      </c>
      <c r="I2" s="17">
        <v>45571</v>
      </c>
      <c r="J2" s="17" t="s">
        <v>84</v>
      </c>
      <c r="K2" s="17" t="s">
        <v>32</v>
      </c>
      <c r="L2" s="9"/>
      <c r="M2" s="3"/>
    </row>
    <row r="3" spans="1:13" s="2" customFormat="1" ht="14.25" customHeight="1" x14ac:dyDescent="0.2">
      <c r="A3" s="3"/>
      <c r="B3" s="1"/>
      <c r="C3" s="14" t="s">
        <v>14</v>
      </c>
      <c r="D3" s="14" t="s">
        <v>17</v>
      </c>
      <c r="E3" s="14" t="s">
        <v>19</v>
      </c>
      <c r="F3" s="14" t="s">
        <v>13</v>
      </c>
      <c r="G3" s="14" t="s">
        <v>16</v>
      </c>
      <c r="H3" s="14" t="s">
        <v>24</v>
      </c>
      <c r="I3" s="14" t="s">
        <v>29</v>
      </c>
      <c r="J3" s="14" t="s">
        <v>14</v>
      </c>
      <c r="K3" s="14" t="s">
        <v>8</v>
      </c>
      <c r="L3" s="3"/>
      <c r="M3" s="3"/>
    </row>
    <row r="4" spans="1:13" s="2" customFormat="1" ht="14.25" customHeight="1" x14ac:dyDescent="0.2">
      <c r="A4" s="3"/>
      <c r="B4" s="1"/>
      <c r="C4" s="14" t="s">
        <v>67</v>
      </c>
      <c r="D4" s="14" t="s">
        <v>18</v>
      </c>
      <c r="E4" s="14" t="s">
        <v>20</v>
      </c>
      <c r="F4" s="14" t="s">
        <v>20</v>
      </c>
      <c r="G4" s="14" t="s">
        <v>20</v>
      </c>
      <c r="H4" s="14" t="s">
        <v>25</v>
      </c>
      <c r="I4" s="14" t="s">
        <v>30</v>
      </c>
      <c r="J4" s="14" t="s">
        <v>27</v>
      </c>
      <c r="K4" s="14" t="s">
        <v>0</v>
      </c>
      <c r="L4" s="3"/>
      <c r="M4" s="3"/>
    </row>
    <row r="5" spans="1:13" s="2" customFormat="1" ht="14.25" customHeight="1" x14ac:dyDescent="0.2">
      <c r="A5" s="3"/>
      <c r="B5" s="3"/>
      <c r="C5" s="3"/>
      <c r="D5" s="1"/>
      <c r="E5" s="14" t="s">
        <v>41</v>
      </c>
      <c r="F5" s="3" t="s">
        <v>21</v>
      </c>
      <c r="G5" s="3" t="s">
        <v>23</v>
      </c>
      <c r="H5" s="3" t="s">
        <v>26</v>
      </c>
      <c r="I5" s="3" t="s">
        <v>31</v>
      </c>
      <c r="J5" s="3" t="s">
        <v>28</v>
      </c>
      <c r="K5" s="3"/>
      <c r="L5" s="1"/>
      <c r="M5" s="1"/>
    </row>
    <row r="6" spans="1:13" s="2" customFormat="1" ht="14.25" customHeight="1" x14ac:dyDescent="0.2">
      <c r="A6" s="3"/>
      <c r="B6" s="3"/>
      <c r="C6" s="1" t="s">
        <v>59</v>
      </c>
      <c r="D6" s="1" t="s">
        <v>42</v>
      </c>
      <c r="E6" s="1" t="s">
        <v>39</v>
      </c>
      <c r="F6" s="1" t="s">
        <v>42</v>
      </c>
      <c r="G6" s="1" t="s">
        <v>42</v>
      </c>
      <c r="H6" s="3"/>
      <c r="I6" s="1" t="s">
        <v>59</v>
      </c>
      <c r="J6" s="1"/>
      <c r="K6" s="1" t="s">
        <v>59</v>
      </c>
      <c r="L6" s="1" t="s">
        <v>3</v>
      </c>
      <c r="M6" s="1" t="s">
        <v>5</v>
      </c>
    </row>
    <row r="7" spans="1:13" s="2" customFormat="1" ht="14.25" customHeight="1" x14ac:dyDescent="0.2">
      <c r="A7" s="3"/>
      <c r="B7" s="3"/>
      <c r="C7" s="1" t="s">
        <v>43</v>
      </c>
      <c r="D7" s="1" t="s">
        <v>43</v>
      </c>
      <c r="E7" s="1" t="s">
        <v>40</v>
      </c>
      <c r="F7" s="1" t="s">
        <v>43</v>
      </c>
      <c r="G7" s="1" t="s">
        <v>43</v>
      </c>
      <c r="H7" s="3"/>
      <c r="I7" s="1" t="s">
        <v>43</v>
      </c>
      <c r="J7" s="1"/>
      <c r="K7" s="1" t="s">
        <v>43</v>
      </c>
      <c r="L7" s="1" t="s">
        <v>4</v>
      </c>
      <c r="M7" s="1" t="s">
        <v>6</v>
      </c>
    </row>
    <row r="8" spans="1:13" s="2" customFormat="1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1"/>
      <c r="M8" s="1"/>
    </row>
    <row r="9" spans="1:13" s="2" customFormat="1" ht="14.25" customHeight="1" x14ac:dyDescent="0.2">
      <c r="A9" s="1">
        <v>1</v>
      </c>
      <c r="B9" s="15" t="s">
        <v>80</v>
      </c>
      <c r="C9" s="3"/>
      <c r="D9" s="3"/>
      <c r="E9" s="3"/>
      <c r="F9" s="3"/>
      <c r="G9" s="3"/>
      <c r="H9" s="3">
        <v>1038</v>
      </c>
      <c r="I9" s="3"/>
      <c r="J9" s="3">
        <v>1080</v>
      </c>
      <c r="K9" s="3"/>
      <c r="L9" s="1">
        <f>SUM(C9:K9)</f>
        <v>2118</v>
      </c>
      <c r="M9" s="1">
        <v>2</v>
      </c>
    </row>
    <row r="10" spans="1:13" s="2" customFormat="1" ht="14.25" customHeight="1" x14ac:dyDescent="0.2">
      <c r="A10" s="1">
        <v>2</v>
      </c>
      <c r="B10" s="10" t="s">
        <v>76</v>
      </c>
      <c r="C10" s="3"/>
      <c r="D10" s="3"/>
      <c r="E10" s="3"/>
      <c r="F10" s="3"/>
      <c r="G10" s="3"/>
      <c r="H10" s="3">
        <v>880</v>
      </c>
      <c r="I10" s="3"/>
      <c r="J10" s="3">
        <v>790</v>
      </c>
      <c r="K10" s="3"/>
      <c r="L10" s="1">
        <f>SUM(C10:K10)</f>
        <v>1670</v>
      </c>
      <c r="M10" s="1">
        <v>2</v>
      </c>
    </row>
    <row r="11" spans="1:13" s="2" customFormat="1" ht="14.25" customHeight="1" x14ac:dyDescent="0.2">
      <c r="A11" s="1">
        <v>3</v>
      </c>
      <c r="B11" s="10" t="s">
        <v>82</v>
      </c>
      <c r="C11" s="3"/>
      <c r="D11" s="3"/>
      <c r="E11" s="3"/>
      <c r="F11" s="3"/>
      <c r="G11" s="3"/>
      <c r="H11" s="3">
        <v>791</v>
      </c>
      <c r="I11" s="3"/>
      <c r="J11" s="3">
        <v>860</v>
      </c>
      <c r="K11" s="3"/>
      <c r="L11" s="1">
        <f>SUM(H11:K11)</f>
        <v>1651</v>
      </c>
      <c r="M11" s="1">
        <v>2</v>
      </c>
    </row>
    <row r="12" spans="1:13" s="2" customFormat="1" ht="14.25" customHeight="1" x14ac:dyDescent="0.2">
      <c r="A12" s="1">
        <v>4</v>
      </c>
      <c r="B12" s="3" t="s">
        <v>79</v>
      </c>
      <c r="C12" s="3"/>
      <c r="D12" s="3"/>
      <c r="E12" s="3"/>
      <c r="F12" s="3"/>
      <c r="G12" s="3"/>
      <c r="H12" s="3">
        <v>601</v>
      </c>
      <c r="I12" s="3"/>
      <c r="J12" s="3"/>
      <c r="K12" s="3"/>
      <c r="L12" s="1">
        <f>SUM(C12:K12)</f>
        <v>601</v>
      </c>
      <c r="M12" s="1">
        <v>1</v>
      </c>
    </row>
    <row r="13" spans="1:13" s="2" customFormat="1" ht="14.25" customHeight="1" x14ac:dyDescent="0.2">
      <c r="A13" s="1">
        <v>5</v>
      </c>
      <c r="B13" s="16" t="s">
        <v>61</v>
      </c>
      <c r="C13" s="3"/>
      <c r="D13" s="3"/>
      <c r="E13" s="3"/>
      <c r="F13" s="3"/>
      <c r="G13" s="3"/>
      <c r="H13" s="3">
        <v>583</v>
      </c>
      <c r="I13" s="3"/>
      <c r="J13" s="3"/>
      <c r="K13" s="3"/>
      <c r="L13" s="1">
        <f>SUM(C13:K13)</f>
        <v>583</v>
      </c>
      <c r="M13" s="1">
        <v>1</v>
      </c>
    </row>
    <row r="14" spans="1:13" s="2" customFormat="1" ht="14.25" customHeight="1" x14ac:dyDescent="0.2">
      <c r="A14" s="1">
        <v>6</v>
      </c>
      <c r="B14" s="16" t="s">
        <v>56</v>
      </c>
      <c r="C14" s="3"/>
      <c r="D14" s="3"/>
      <c r="E14" s="3"/>
      <c r="F14" s="3"/>
      <c r="G14" s="3"/>
      <c r="H14" s="3">
        <v>550</v>
      </c>
      <c r="I14" s="3"/>
      <c r="J14" s="3"/>
      <c r="K14" s="3"/>
      <c r="L14" s="1">
        <f>SUM(C14:K14)</f>
        <v>550</v>
      </c>
      <c r="M14" s="1">
        <v>1</v>
      </c>
    </row>
    <row r="15" spans="1:13" s="2" customFormat="1" ht="14.25" customHeight="1" x14ac:dyDescent="0.2">
      <c r="A15" s="1">
        <v>7</v>
      </c>
      <c r="B15" s="3" t="s">
        <v>83</v>
      </c>
      <c r="C15" s="3"/>
      <c r="D15" s="3"/>
      <c r="E15" s="3"/>
      <c r="F15" s="3"/>
      <c r="G15" s="3"/>
      <c r="H15" s="3">
        <v>466</v>
      </c>
      <c r="I15" s="3"/>
      <c r="J15" s="3"/>
      <c r="K15" s="3"/>
      <c r="L15" s="1">
        <f>SUM(E15:K15)</f>
        <v>466</v>
      </c>
      <c r="M15" s="1">
        <v>1</v>
      </c>
    </row>
    <row r="16" spans="1:13" s="2" customFormat="1" ht="14.25" customHeight="1" x14ac:dyDescent="0.2">
      <c r="A16" s="1">
        <v>8</v>
      </c>
      <c r="B16" s="3" t="s">
        <v>52</v>
      </c>
      <c r="C16" s="3"/>
      <c r="D16" s="3"/>
      <c r="E16" s="3"/>
      <c r="F16" s="3"/>
      <c r="G16" s="3"/>
      <c r="H16" s="3">
        <v>16</v>
      </c>
      <c r="I16" s="3"/>
      <c r="J16" s="3"/>
      <c r="K16" s="3"/>
      <c r="L16" s="1">
        <f>SUM(G16:K16)</f>
        <v>16</v>
      </c>
      <c r="M16" s="1">
        <v>1</v>
      </c>
    </row>
    <row r="17" spans="1:13" s="2" customFormat="1" ht="14.25" customHeight="1" x14ac:dyDescent="0.2">
      <c r="A17" s="1">
        <v>9</v>
      </c>
      <c r="B17" s="3" t="s">
        <v>53</v>
      </c>
      <c r="C17" s="3"/>
      <c r="D17" s="3"/>
      <c r="E17" s="3"/>
      <c r="F17" s="3"/>
      <c r="G17" s="3"/>
      <c r="H17" s="3"/>
      <c r="I17" s="3"/>
      <c r="J17" s="3">
        <v>770</v>
      </c>
      <c r="K17" s="3"/>
      <c r="L17" s="1">
        <f>SUM(C17:K17)</f>
        <v>770</v>
      </c>
      <c r="M17" s="1">
        <v>1</v>
      </c>
    </row>
    <row r="18" spans="1:13" s="2" customFormat="1" ht="14.25" customHeight="1" x14ac:dyDescent="0.2">
      <c r="A18" s="1"/>
      <c r="B18" s="3"/>
      <c r="C18" s="3"/>
      <c r="D18" s="3"/>
      <c r="E18" s="3"/>
      <c r="F18" s="3"/>
      <c r="G18" s="3"/>
      <c r="H18" s="3"/>
      <c r="I18" s="3"/>
      <c r="J18" s="3"/>
      <c r="K18" s="3"/>
      <c r="L18" s="1"/>
      <c r="M18" s="1"/>
    </row>
    <row r="19" spans="1:13" s="2" customFormat="1" ht="14.25" customHeight="1" x14ac:dyDescent="0.2">
      <c r="A19" s="1"/>
      <c r="B19" s="3"/>
      <c r="C19" s="3"/>
      <c r="D19" s="3"/>
      <c r="E19" s="3"/>
      <c r="F19" s="3"/>
      <c r="G19" s="3"/>
      <c r="H19" s="3"/>
      <c r="I19" s="3"/>
      <c r="J19" s="3"/>
      <c r="K19" s="3"/>
      <c r="L19" s="1"/>
      <c r="M19" s="1"/>
    </row>
    <row r="20" spans="1:13" s="2" customFormat="1" ht="14.25" customHeight="1" x14ac:dyDescent="0.2">
      <c r="A20" s="6" t="s">
        <v>1</v>
      </c>
      <c r="B20" s="7" t="s">
        <v>2</v>
      </c>
      <c r="C20" s="6"/>
      <c r="D20" s="6"/>
    </row>
    <row r="21" spans="1:13" s="2" customFormat="1" ht="14.25" customHeight="1" x14ac:dyDescent="0.2">
      <c r="A21" s="7" t="s">
        <v>1</v>
      </c>
      <c r="B21" s="7" t="s">
        <v>75</v>
      </c>
      <c r="C21" s="6"/>
      <c r="D21" s="6"/>
      <c r="E21" s="6"/>
      <c r="F21" s="6"/>
      <c r="G21" s="6"/>
      <c r="H21" s="6"/>
      <c r="I21" s="6"/>
      <c r="J21" s="6"/>
      <c r="K21" s="6"/>
    </row>
    <row r="22" spans="1:13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</sheetData>
  <sortState xmlns:xlrd2="http://schemas.microsoft.com/office/spreadsheetml/2017/richdata2" ref="B9:L14">
    <sortCondition descending="1" ref="K9:K14"/>
  </sortState>
  <pageMargins left="0" right="0" top="0" bottom="0" header="0" footer="0"/>
  <pageSetup paperSize="9" orientation="landscape" horizontalDpi="0" verticalDpi="0" r:id="rId1"/>
  <ignoredErrors>
    <ignoredError sqref="L11:L17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64919-CEF1-4029-B8AF-215644B96FB5}">
  <dimension ref="A1:T18"/>
  <sheetViews>
    <sheetView workbookViewId="0">
      <selection activeCell="R21" sqref="R21"/>
    </sheetView>
  </sheetViews>
  <sheetFormatPr defaultColWidth="11.5703125" defaultRowHeight="15.75" x14ac:dyDescent="0.25"/>
  <cols>
    <col min="1" max="1" width="2.85546875" style="4" customWidth="1"/>
    <col min="2" max="2" width="17.7109375" style="4" customWidth="1"/>
    <col min="3" max="11" width="10.5703125" style="4" customWidth="1"/>
    <col min="12" max="13" width="6.42578125" style="5" customWidth="1"/>
    <col min="14" max="16384" width="11.5703125" style="4"/>
  </cols>
  <sheetData>
    <row r="1" spans="1:13" ht="18.75" x14ac:dyDescent="0.3">
      <c r="D1" s="11" t="s">
        <v>33</v>
      </c>
      <c r="E1" s="12"/>
      <c r="F1" s="11"/>
      <c r="G1" s="8"/>
      <c r="H1" s="8"/>
      <c r="I1" s="8"/>
      <c r="J1" s="8"/>
      <c r="K1" s="8"/>
    </row>
    <row r="2" spans="1:13" s="2" customFormat="1" ht="18" customHeight="1" x14ac:dyDescent="0.25">
      <c r="A2" s="3"/>
      <c r="B2" s="18" t="s">
        <v>92</v>
      </c>
      <c r="C2" s="17">
        <v>45389</v>
      </c>
      <c r="D2" s="17">
        <v>45396</v>
      </c>
      <c r="E2" s="17">
        <v>45410</v>
      </c>
      <c r="F2" s="17">
        <v>45417</v>
      </c>
      <c r="G2" s="17">
        <v>45438</v>
      </c>
      <c r="H2" s="17" t="s">
        <v>22</v>
      </c>
      <c r="I2" s="17">
        <v>45571</v>
      </c>
      <c r="J2" s="17" t="s">
        <v>84</v>
      </c>
      <c r="K2" s="17" t="s">
        <v>32</v>
      </c>
      <c r="L2" s="9"/>
      <c r="M2" s="3"/>
    </row>
    <row r="3" spans="1:13" s="2" customFormat="1" ht="14.25" customHeight="1" x14ac:dyDescent="0.2">
      <c r="A3" s="3"/>
      <c r="B3" s="1"/>
      <c r="C3" s="14" t="s">
        <v>14</v>
      </c>
      <c r="D3" s="14" t="s">
        <v>17</v>
      </c>
      <c r="E3" s="14" t="s">
        <v>19</v>
      </c>
      <c r="F3" s="14" t="s">
        <v>13</v>
      </c>
      <c r="G3" s="14" t="s">
        <v>16</v>
      </c>
      <c r="H3" s="14" t="s">
        <v>24</v>
      </c>
      <c r="I3" s="14" t="s">
        <v>29</v>
      </c>
      <c r="J3" s="14" t="s">
        <v>14</v>
      </c>
      <c r="K3" s="14" t="s">
        <v>8</v>
      </c>
      <c r="L3" s="3"/>
      <c r="M3" s="3"/>
    </row>
    <row r="4" spans="1:13" s="2" customFormat="1" ht="14.25" customHeight="1" x14ac:dyDescent="0.2">
      <c r="A4" s="3"/>
      <c r="B4" s="1"/>
      <c r="C4" s="14" t="s">
        <v>67</v>
      </c>
      <c r="D4" s="14" t="s">
        <v>18</v>
      </c>
      <c r="E4" s="14" t="s">
        <v>20</v>
      </c>
      <c r="F4" s="14" t="s">
        <v>20</v>
      </c>
      <c r="G4" s="14" t="s">
        <v>20</v>
      </c>
      <c r="H4" s="14" t="s">
        <v>25</v>
      </c>
      <c r="I4" s="14" t="s">
        <v>30</v>
      </c>
      <c r="J4" s="14" t="s">
        <v>27</v>
      </c>
      <c r="K4" s="14" t="s">
        <v>0</v>
      </c>
      <c r="L4" s="3"/>
      <c r="M4" s="3"/>
    </row>
    <row r="5" spans="1:13" s="2" customFormat="1" ht="14.25" customHeight="1" x14ac:dyDescent="0.2">
      <c r="A5" s="3"/>
      <c r="B5" s="3"/>
      <c r="C5" s="3"/>
      <c r="D5" s="1"/>
      <c r="E5" s="14" t="s">
        <v>41</v>
      </c>
      <c r="F5" s="3" t="s">
        <v>21</v>
      </c>
      <c r="G5" s="3" t="s">
        <v>23</v>
      </c>
      <c r="H5" s="3" t="s">
        <v>26</v>
      </c>
      <c r="I5" s="3" t="s">
        <v>31</v>
      </c>
      <c r="J5" s="3" t="s">
        <v>28</v>
      </c>
      <c r="K5" s="3"/>
      <c r="L5" s="1"/>
      <c r="M5" s="1"/>
    </row>
    <row r="6" spans="1:13" s="2" customFormat="1" ht="14.25" customHeight="1" x14ac:dyDescent="0.2">
      <c r="A6" s="3"/>
      <c r="B6" s="3"/>
      <c r="C6" s="1" t="s">
        <v>59</v>
      </c>
      <c r="D6" s="1" t="s">
        <v>42</v>
      </c>
      <c r="E6" s="1" t="s">
        <v>39</v>
      </c>
      <c r="F6" s="1" t="s">
        <v>42</v>
      </c>
      <c r="G6" s="1" t="s">
        <v>42</v>
      </c>
      <c r="H6" s="3"/>
      <c r="I6" s="1" t="s">
        <v>42</v>
      </c>
      <c r="J6" s="3"/>
      <c r="K6" s="1" t="s">
        <v>59</v>
      </c>
      <c r="L6" s="1" t="s">
        <v>3</v>
      </c>
      <c r="M6" s="1" t="s">
        <v>5</v>
      </c>
    </row>
    <row r="7" spans="1:13" s="2" customFormat="1" ht="14.25" customHeight="1" x14ac:dyDescent="0.2">
      <c r="A7" s="3"/>
      <c r="B7" s="3"/>
      <c r="C7" s="1" t="s">
        <v>43</v>
      </c>
      <c r="D7" s="1" t="s">
        <v>43</v>
      </c>
      <c r="E7" s="1" t="s">
        <v>40</v>
      </c>
      <c r="F7" s="1" t="s">
        <v>43</v>
      </c>
      <c r="G7" s="1" t="s">
        <v>43</v>
      </c>
      <c r="H7" s="3"/>
      <c r="I7" s="1" t="s">
        <v>43</v>
      </c>
      <c r="J7" s="3"/>
      <c r="K7" s="1" t="s">
        <v>43</v>
      </c>
      <c r="L7" s="1" t="s">
        <v>4</v>
      </c>
      <c r="M7" s="1" t="s">
        <v>6</v>
      </c>
    </row>
    <row r="8" spans="1:13" s="2" customFormat="1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1"/>
      <c r="M8" s="1"/>
    </row>
    <row r="9" spans="1:13" s="2" customFormat="1" ht="14.25" customHeight="1" x14ac:dyDescent="0.2">
      <c r="A9" s="1">
        <v>1</v>
      </c>
      <c r="B9" s="15" t="s">
        <v>61</v>
      </c>
      <c r="C9" s="3"/>
      <c r="D9" s="3"/>
      <c r="E9" s="3"/>
      <c r="F9" s="3"/>
      <c r="G9" s="3"/>
      <c r="H9" s="3">
        <v>592</v>
      </c>
      <c r="I9" s="3"/>
      <c r="J9" s="3">
        <v>805</v>
      </c>
      <c r="K9" s="3"/>
      <c r="L9" s="1">
        <f>SUM(C9:K9)</f>
        <v>1397</v>
      </c>
      <c r="M9" s="1">
        <v>2</v>
      </c>
    </row>
    <row r="10" spans="1:13" s="2" customFormat="1" ht="14.25" customHeight="1" x14ac:dyDescent="0.2">
      <c r="A10" s="1">
        <v>2</v>
      </c>
      <c r="B10" s="10" t="s">
        <v>76</v>
      </c>
      <c r="C10" s="3"/>
      <c r="D10" s="3"/>
      <c r="E10" s="3"/>
      <c r="F10" s="3"/>
      <c r="G10" s="3"/>
      <c r="H10" s="3">
        <v>42</v>
      </c>
      <c r="I10" s="3"/>
      <c r="J10" s="3">
        <v>315</v>
      </c>
      <c r="K10" s="3"/>
      <c r="L10" s="1">
        <f>SUM(C10:K10)</f>
        <v>357</v>
      </c>
      <c r="M10" s="1">
        <v>2</v>
      </c>
    </row>
    <row r="11" spans="1:13" s="2" customFormat="1" ht="14.25" customHeight="1" x14ac:dyDescent="0.2">
      <c r="A11" s="1">
        <v>3</v>
      </c>
      <c r="B11" s="10" t="s">
        <v>91</v>
      </c>
      <c r="C11" s="3"/>
      <c r="D11" s="3"/>
      <c r="E11" s="3"/>
      <c r="F11" s="3"/>
      <c r="G11" s="3"/>
      <c r="H11" s="3"/>
      <c r="I11" s="3"/>
      <c r="J11" s="3">
        <v>125</v>
      </c>
      <c r="K11" s="3"/>
      <c r="L11" s="1">
        <f>SUM(C11:K11)</f>
        <v>125</v>
      </c>
      <c r="M11" s="1">
        <v>1</v>
      </c>
    </row>
    <row r="12" spans="1:13" s="2" customFormat="1" ht="14.25" customHeight="1" x14ac:dyDescent="0.2">
      <c r="A12" s="1"/>
      <c r="B12" s="3"/>
      <c r="C12" s="3"/>
      <c r="D12" s="3"/>
      <c r="E12" s="3"/>
      <c r="F12" s="3"/>
      <c r="G12" s="3"/>
      <c r="H12" s="3"/>
      <c r="I12" s="3"/>
      <c r="J12" s="3"/>
      <c r="K12" s="3"/>
      <c r="L12" s="1"/>
      <c r="M12" s="1"/>
    </row>
    <row r="13" spans="1:13" s="2" customFormat="1" ht="14.25" customHeight="1" x14ac:dyDescent="0.2">
      <c r="A13" s="1"/>
      <c r="B13" s="16"/>
      <c r="C13" s="3"/>
      <c r="D13" s="3"/>
      <c r="E13" s="3"/>
      <c r="F13" s="3"/>
      <c r="G13" s="3"/>
      <c r="H13" s="3"/>
      <c r="I13" s="3"/>
      <c r="J13" s="3"/>
      <c r="K13" s="3"/>
      <c r="L13" s="1"/>
      <c r="M13" s="1"/>
    </row>
    <row r="14" spans="1:13" s="2" customFormat="1" ht="14.25" customHeight="1" x14ac:dyDescent="0.2">
      <c r="A14" s="6" t="s">
        <v>1</v>
      </c>
      <c r="B14" s="7" t="s">
        <v>2</v>
      </c>
      <c r="C14" s="6"/>
      <c r="D14" s="6"/>
    </row>
    <row r="15" spans="1:13" s="2" customFormat="1" ht="14.25" customHeight="1" x14ac:dyDescent="0.2">
      <c r="A15" s="7" t="s">
        <v>1</v>
      </c>
      <c r="B15" s="7" t="s">
        <v>90</v>
      </c>
      <c r="C15" s="6"/>
      <c r="D15" s="6"/>
      <c r="E15" s="6"/>
      <c r="F15" s="6"/>
      <c r="G15" s="6"/>
      <c r="H15" s="6"/>
      <c r="I15" s="6"/>
      <c r="J15" s="6"/>
      <c r="K15" s="6"/>
    </row>
    <row r="16" spans="1:13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8" spans="20:20" x14ac:dyDescent="0.25">
      <c r="T18" s="4" t="s">
        <v>38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58585-FC06-476C-8E22-DD087F1BF057}">
  <dimension ref="A1:T19"/>
  <sheetViews>
    <sheetView workbookViewId="0">
      <selection activeCell="P24" sqref="P24"/>
    </sheetView>
  </sheetViews>
  <sheetFormatPr defaultColWidth="11.5703125" defaultRowHeight="15.75" x14ac:dyDescent="0.25"/>
  <cols>
    <col min="1" max="1" width="2.85546875" style="4" customWidth="1"/>
    <col min="2" max="2" width="17.7109375" style="4" customWidth="1"/>
    <col min="3" max="11" width="10.5703125" style="4" customWidth="1"/>
    <col min="12" max="13" width="6.42578125" style="5" customWidth="1"/>
    <col min="14" max="16384" width="11.5703125" style="4"/>
  </cols>
  <sheetData>
    <row r="1" spans="1:13" ht="18.75" x14ac:dyDescent="0.3">
      <c r="D1" s="11" t="s">
        <v>33</v>
      </c>
      <c r="E1" s="12"/>
      <c r="F1" s="11"/>
      <c r="G1" s="8"/>
      <c r="H1" s="8"/>
      <c r="I1" s="8"/>
      <c r="J1" s="8"/>
      <c r="K1" s="8"/>
    </row>
    <row r="2" spans="1:13" s="2" customFormat="1" ht="18" customHeight="1" x14ac:dyDescent="0.25">
      <c r="A2" s="3"/>
      <c r="B2" s="18" t="s">
        <v>37</v>
      </c>
      <c r="C2" s="17">
        <v>45389</v>
      </c>
      <c r="D2" s="17">
        <v>45396</v>
      </c>
      <c r="E2" s="17">
        <v>45410</v>
      </c>
      <c r="F2" s="17">
        <v>45417</v>
      </c>
      <c r="G2" s="17">
        <v>45438</v>
      </c>
      <c r="H2" s="17" t="s">
        <v>22</v>
      </c>
      <c r="I2" s="17">
        <v>45571</v>
      </c>
      <c r="J2" s="17" t="s">
        <v>84</v>
      </c>
      <c r="K2" s="17" t="s">
        <v>32</v>
      </c>
      <c r="L2" s="9"/>
      <c r="M2" s="3"/>
    </row>
    <row r="3" spans="1:13" s="2" customFormat="1" ht="14.25" customHeight="1" x14ac:dyDescent="0.2">
      <c r="A3" s="3"/>
      <c r="B3" s="1"/>
      <c r="C3" s="14" t="s">
        <v>14</v>
      </c>
      <c r="D3" s="14" t="s">
        <v>17</v>
      </c>
      <c r="E3" s="14" t="s">
        <v>19</v>
      </c>
      <c r="F3" s="14" t="s">
        <v>13</v>
      </c>
      <c r="G3" s="14" t="s">
        <v>16</v>
      </c>
      <c r="H3" s="14" t="s">
        <v>24</v>
      </c>
      <c r="I3" s="14" t="s">
        <v>29</v>
      </c>
      <c r="J3" s="14" t="s">
        <v>14</v>
      </c>
      <c r="K3" s="14" t="s">
        <v>8</v>
      </c>
      <c r="L3" s="3"/>
      <c r="M3" s="3"/>
    </row>
    <row r="4" spans="1:13" s="2" customFormat="1" ht="14.25" customHeight="1" x14ac:dyDescent="0.2">
      <c r="A4" s="3"/>
      <c r="B4" s="1"/>
      <c r="C4" s="14" t="s">
        <v>67</v>
      </c>
      <c r="D4" s="14" t="s">
        <v>18</v>
      </c>
      <c r="E4" s="14" t="s">
        <v>20</v>
      </c>
      <c r="F4" s="14" t="s">
        <v>20</v>
      </c>
      <c r="G4" s="14" t="s">
        <v>20</v>
      </c>
      <c r="H4" s="14" t="s">
        <v>25</v>
      </c>
      <c r="I4" s="14" t="s">
        <v>30</v>
      </c>
      <c r="J4" s="14" t="s">
        <v>27</v>
      </c>
      <c r="K4" s="14" t="s">
        <v>0</v>
      </c>
      <c r="L4" s="3"/>
      <c r="M4" s="3"/>
    </row>
    <row r="5" spans="1:13" s="2" customFormat="1" ht="14.25" customHeight="1" x14ac:dyDescent="0.2">
      <c r="A5" s="3"/>
      <c r="B5" s="3"/>
      <c r="C5" s="3"/>
      <c r="D5" s="1"/>
      <c r="E5" s="14" t="s">
        <v>41</v>
      </c>
      <c r="F5" s="3" t="s">
        <v>21</v>
      </c>
      <c r="G5" s="3" t="s">
        <v>23</v>
      </c>
      <c r="H5" s="3" t="s">
        <v>26</v>
      </c>
      <c r="I5" s="3" t="s">
        <v>31</v>
      </c>
      <c r="J5" s="3" t="s">
        <v>28</v>
      </c>
      <c r="K5" s="3"/>
      <c r="L5" s="1"/>
      <c r="M5" s="1"/>
    </row>
    <row r="6" spans="1:13" s="2" customFormat="1" ht="14.25" customHeight="1" x14ac:dyDescent="0.2">
      <c r="A6" s="3"/>
      <c r="B6" s="3"/>
      <c r="C6" s="1" t="s">
        <v>59</v>
      </c>
      <c r="D6" s="1" t="s">
        <v>42</v>
      </c>
      <c r="E6" s="1" t="s">
        <v>39</v>
      </c>
      <c r="F6" s="1"/>
      <c r="G6" s="3"/>
      <c r="H6" s="1" t="s">
        <v>42</v>
      </c>
      <c r="I6" s="1"/>
      <c r="J6" s="3"/>
      <c r="K6" s="1" t="s">
        <v>59</v>
      </c>
      <c r="L6" s="1" t="s">
        <v>3</v>
      </c>
      <c r="M6" s="1" t="s">
        <v>5</v>
      </c>
    </row>
    <row r="7" spans="1:13" s="2" customFormat="1" ht="14.25" customHeight="1" x14ac:dyDescent="0.2">
      <c r="A7" s="3"/>
      <c r="B7" s="3"/>
      <c r="C7" s="1" t="s">
        <v>43</v>
      </c>
      <c r="D7" s="1" t="s">
        <v>43</v>
      </c>
      <c r="E7" s="1" t="s">
        <v>40</v>
      </c>
      <c r="F7" s="1"/>
      <c r="G7" s="3"/>
      <c r="H7" s="1" t="s">
        <v>43</v>
      </c>
      <c r="I7" s="3"/>
      <c r="J7" s="3"/>
      <c r="K7" s="1" t="s">
        <v>43</v>
      </c>
      <c r="L7" s="1" t="s">
        <v>4</v>
      </c>
      <c r="M7" s="1" t="s">
        <v>6</v>
      </c>
    </row>
    <row r="8" spans="1:13" s="2" customFormat="1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1"/>
      <c r="M8" s="1"/>
    </row>
    <row r="9" spans="1:13" s="2" customFormat="1" ht="14.25" customHeight="1" x14ac:dyDescent="0.2">
      <c r="A9" s="1">
        <v>1</v>
      </c>
      <c r="B9" s="15" t="s">
        <v>63</v>
      </c>
      <c r="C9" s="3"/>
      <c r="D9" s="3"/>
      <c r="E9" s="3"/>
      <c r="F9" s="3">
        <v>1004</v>
      </c>
      <c r="G9" s="3">
        <v>689</v>
      </c>
      <c r="H9" s="3"/>
      <c r="I9" s="3">
        <v>555</v>
      </c>
      <c r="J9" s="3">
        <v>507</v>
      </c>
      <c r="K9" s="3"/>
      <c r="L9" s="1">
        <f>SUM(C9:K9)</f>
        <v>2755</v>
      </c>
      <c r="M9" s="1">
        <v>4</v>
      </c>
    </row>
    <row r="10" spans="1:13" s="2" customFormat="1" ht="14.25" customHeight="1" x14ac:dyDescent="0.2">
      <c r="A10" s="1">
        <v>2</v>
      </c>
      <c r="B10" s="10" t="s">
        <v>61</v>
      </c>
      <c r="C10" s="3"/>
      <c r="D10" s="3"/>
      <c r="E10" s="3"/>
      <c r="F10" s="3">
        <v>649</v>
      </c>
      <c r="G10" s="3">
        <v>601</v>
      </c>
      <c r="H10" s="3"/>
      <c r="I10" s="3">
        <v>580</v>
      </c>
      <c r="J10" s="3">
        <v>749</v>
      </c>
      <c r="K10" s="3"/>
      <c r="L10" s="1">
        <f>SUM(C10:K10)</f>
        <v>2579</v>
      </c>
      <c r="M10" s="1">
        <v>4</v>
      </c>
    </row>
    <row r="11" spans="1:13" s="2" customFormat="1" ht="14.25" customHeight="1" x14ac:dyDescent="0.2">
      <c r="A11" s="1">
        <v>3</v>
      </c>
      <c r="B11" s="10" t="s">
        <v>56</v>
      </c>
      <c r="C11" s="3"/>
      <c r="D11" s="3"/>
      <c r="E11" s="3"/>
      <c r="F11" s="3"/>
      <c r="G11" s="3">
        <v>639</v>
      </c>
      <c r="H11" s="3"/>
      <c r="I11" s="3">
        <v>617</v>
      </c>
      <c r="J11" s="3">
        <v>810</v>
      </c>
      <c r="K11" s="3"/>
      <c r="L11" s="1">
        <f>SUM(C11:K11)</f>
        <v>2066</v>
      </c>
      <c r="M11" s="1">
        <v>3</v>
      </c>
    </row>
    <row r="12" spans="1:13" s="2" customFormat="1" ht="14.25" customHeight="1" x14ac:dyDescent="0.2">
      <c r="A12" s="1">
        <v>4</v>
      </c>
      <c r="B12" s="3" t="s">
        <v>52</v>
      </c>
      <c r="C12" s="3"/>
      <c r="D12" s="3"/>
      <c r="E12" s="3"/>
      <c r="F12" s="3">
        <v>80</v>
      </c>
      <c r="G12" s="3"/>
      <c r="H12" s="3"/>
      <c r="I12" s="3"/>
      <c r="J12" s="3"/>
      <c r="K12" s="3"/>
      <c r="L12" s="1">
        <f>SUM(F12:K12)</f>
        <v>80</v>
      </c>
      <c r="M12" s="1">
        <v>1</v>
      </c>
    </row>
    <row r="13" spans="1:13" s="2" customFormat="1" ht="14.25" customHeight="1" x14ac:dyDescent="0.2">
      <c r="A13" s="1"/>
      <c r="B13" s="16"/>
      <c r="C13" s="3"/>
      <c r="D13" s="3"/>
      <c r="E13" s="3"/>
      <c r="F13" s="3"/>
      <c r="G13" s="3"/>
      <c r="H13" s="3"/>
      <c r="I13" s="3"/>
      <c r="J13" s="3"/>
      <c r="K13" s="3"/>
      <c r="L13" s="1">
        <f>SUM(C13:K13)</f>
        <v>0</v>
      </c>
      <c r="M13" s="1"/>
    </row>
    <row r="14" spans="1:13" s="2" customFormat="1" ht="14.25" customHeight="1" x14ac:dyDescent="0.2">
      <c r="A14" s="1"/>
      <c r="B14" s="16"/>
      <c r="C14" s="3"/>
      <c r="D14" s="3"/>
      <c r="E14" s="3"/>
      <c r="F14" s="3"/>
      <c r="G14" s="3"/>
      <c r="H14" s="3"/>
      <c r="I14" s="3"/>
      <c r="J14" s="3"/>
      <c r="K14" s="3"/>
      <c r="L14" s="1">
        <f>SUM(C14:K14)</f>
        <v>0</v>
      </c>
      <c r="M14" s="1"/>
    </row>
    <row r="15" spans="1:13" s="2" customFormat="1" ht="14.25" customHeight="1" x14ac:dyDescent="0.2">
      <c r="A15" s="6" t="s">
        <v>1</v>
      </c>
      <c r="B15" s="7" t="s">
        <v>2</v>
      </c>
      <c r="C15" s="6"/>
      <c r="D15" s="6"/>
    </row>
    <row r="16" spans="1:13" s="2" customFormat="1" ht="14.25" customHeight="1" x14ac:dyDescent="0.2">
      <c r="A16" s="7" t="s">
        <v>1</v>
      </c>
      <c r="B16" s="7" t="s">
        <v>81</v>
      </c>
      <c r="C16" s="6"/>
      <c r="D16" s="6"/>
      <c r="E16" s="6"/>
      <c r="F16" s="6"/>
      <c r="G16" s="6"/>
      <c r="H16" s="6"/>
      <c r="I16" s="6"/>
      <c r="J16" s="6"/>
      <c r="K16" s="6"/>
    </row>
    <row r="17" spans="1:2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9" spans="1:20" x14ac:dyDescent="0.25">
      <c r="T19" s="4" t="s">
        <v>38</v>
      </c>
    </row>
  </sheetData>
  <sortState xmlns:xlrd2="http://schemas.microsoft.com/office/spreadsheetml/2017/richdata2" ref="B9:M12">
    <sortCondition descending="1" ref="L9:L12"/>
  </sortState>
  <pageMargins left="0" right="0" top="0" bottom="0" header="0" footer="0"/>
  <pageSetup paperSize="9" orientation="landscape" horizontalDpi="0" verticalDpi="0" r:id="rId1"/>
  <ignoredErrors>
    <ignoredError sqref="L12:L14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9DCE1-1B8E-47AA-BB09-86DF80CDCB60}">
  <dimension ref="A1:M26"/>
  <sheetViews>
    <sheetView tabSelected="1" workbookViewId="0">
      <selection activeCell="N28" sqref="N28"/>
    </sheetView>
  </sheetViews>
  <sheetFormatPr defaultColWidth="11.5703125" defaultRowHeight="15.75" x14ac:dyDescent="0.25"/>
  <cols>
    <col min="1" max="1" width="2.85546875" style="4" customWidth="1"/>
    <col min="2" max="2" width="17.7109375" style="4" customWidth="1"/>
    <col min="3" max="11" width="10.5703125" style="4" customWidth="1"/>
    <col min="12" max="13" width="6.42578125" style="5" customWidth="1"/>
    <col min="14" max="16384" width="11.5703125" style="4"/>
  </cols>
  <sheetData>
    <row r="1" spans="1:13" ht="18.75" x14ac:dyDescent="0.3">
      <c r="D1" s="11" t="s">
        <v>33</v>
      </c>
      <c r="E1" s="12"/>
      <c r="F1" s="11"/>
      <c r="G1" s="8"/>
      <c r="H1" s="8"/>
      <c r="I1" s="8"/>
      <c r="J1" s="8"/>
      <c r="K1" s="8"/>
    </row>
    <row r="2" spans="1:13" s="2" customFormat="1" ht="18" customHeight="1" x14ac:dyDescent="0.35">
      <c r="A2" s="3"/>
      <c r="B2" s="13" t="s">
        <v>34</v>
      </c>
      <c r="C2" s="17">
        <v>45389</v>
      </c>
      <c r="D2" s="17">
        <v>45396</v>
      </c>
      <c r="E2" s="17">
        <v>45410</v>
      </c>
      <c r="F2" s="17">
        <v>45417</v>
      </c>
      <c r="G2" s="17">
        <v>45438</v>
      </c>
      <c r="H2" s="17" t="s">
        <v>22</v>
      </c>
      <c r="I2" s="17">
        <v>45571</v>
      </c>
      <c r="J2" s="17" t="s">
        <v>84</v>
      </c>
      <c r="K2" s="17" t="s">
        <v>32</v>
      </c>
      <c r="L2" s="9"/>
      <c r="M2" s="3"/>
    </row>
    <row r="3" spans="1:13" s="2" customFormat="1" ht="14.25" customHeight="1" x14ac:dyDescent="0.2">
      <c r="A3" s="3"/>
      <c r="B3" s="1"/>
      <c r="C3" s="14" t="s">
        <v>14</v>
      </c>
      <c r="D3" s="14" t="s">
        <v>17</v>
      </c>
      <c r="E3" s="14" t="s">
        <v>19</v>
      </c>
      <c r="F3" s="14" t="s">
        <v>13</v>
      </c>
      <c r="G3" s="14" t="s">
        <v>16</v>
      </c>
      <c r="H3" s="14" t="s">
        <v>24</v>
      </c>
      <c r="I3" s="14" t="s">
        <v>29</v>
      </c>
      <c r="J3" s="14" t="s">
        <v>14</v>
      </c>
      <c r="K3" s="14" t="s">
        <v>8</v>
      </c>
      <c r="L3" s="3"/>
      <c r="M3" s="3"/>
    </row>
    <row r="4" spans="1:13" s="2" customFormat="1" ht="14.25" customHeight="1" x14ac:dyDescent="0.2">
      <c r="A4" s="3"/>
      <c r="B4" s="1"/>
      <c r="C4" s="14" t="s">
        <v>67</v>
      </c>
      <c r="D4" s="14" t="s">
        <v>18</v>
      </c>
      <c r="E4" s="14" t="s">
        <v>20</v>
      </c>
      <c r="F4" s="14" t="s">
        <v>20</v>
      </c>
      <c r="G4" s="14" t="s">
        <v>20</v>
      </c>
      <c r="H4" s="14" t="s">
        <v>25</v>
      </c>
      <c r="I4" s="14" t="s">
        <v>30</v>
      </c>
      <c r="J4" s="14" t="s">
        <v>27</v>
      </c>
      <c r="K4" s="14" t="s">
        <v>0</v>
      </c>
      <c r="L4" s="3"/>
      <c r="M4" s="3"/>
    </row>
    <row r="5" spans="1:13" s="2" customFormat="1" ht="14.25" customHeight="1" x14ac:dyDescent="0.2">
      <c r="A5" s="3"/>
      <c r="B5" s="3"/>
      <c r="C5" s="3"/>
      <c r="D5" s="1"/>
      <c r="E5" s="14" t="s">
        <v>41</v>
      </c>
      <c r="F5" s="3" t="s">
        <v>21</v>
      </c>
      <c r="G5" s="3" t="s">
        <v>23</v>
      </c>
      <c r="H5" s="3" t="s">
        <v>26</v>
      </c>
      <c r="I5" s="3" t="s">
        <v>31</v>
      </c>
      <c r="J5" s="3" t="s">
        <v>28</v>
      </c>
      <c r="K5" s="3"/>
      <c r="L5" s="1"/>
      <c r="M5" s="1"/>
    </row>
    <row r="6" spans="1:13" s="2" customFormat="1" ht="14.25" customHeight="1" x14ac:dyDescent="0.2">
      <c r="A6" s="3"/>
      <c r="B6" s="3"/>
      <c r="C6" s="1"/>
      <c r="D6" s="1" t="s">
        <v>42</v>
      </c>
      <c r="E6" s="1" t="s">
        <v>39</v>
      </c>
      <c r="F6" s="1" t="s">
        <v>42</v>
      </c>
      <c r="G6" s="1" t="s">
        <v>42</v>
      </c>
      <c r="H6" s="3"/>
      <c r="I6" s="1" t="s">
        <v>42</v>
      </c>
      <c r="J6" s="3"/>
      <c r="K6" s="3"/>
      <c r="L6" s="1" t="s">
        <v>3</v>
      </c>
      <c r="M6" s="1" t="s">
        <v>5</v>
      </c>
    </row>
    <row r="7" spans="1:13" s="2" customFormat="1" ht="14.25" customHeight="1" x14ac:dyDescent="0.2">
      <c r="A7" s="3"/>
      <c r="B7" s="3"/>
      <c r="C7" s="1"/>
      <c r="D7" s="1" t="s">
        <v>43</v>
      </c>
      <c r="E7" s="1" t="s">
        <v>40</v>
      </c>
      <c r="F7" s="1" t="s">
        <v>43</v>
      </c>
      <c r="G7" s="1" t="s">
        <v>43</v>
      </c>
      <c r="H7" s="3"/>
      <c r="I7" s="1" t="s">
        <v>43</v>
      </c>
      <c r="J7" s="3"/>
      <c r="K7" s="3"/>
      <c r="L7" s="1" t="s">
        <v>4</v>
      </c>
      <c r="M7" s="1" t="s">
        <v>6</v>
      </c>
    </row>
    <row r="8" spans="1:13" s="2" customFormat="1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1"/>
      <c r="M8" s="1"/>
    </row>
    <row r="9" spans="1:13" s="2" customFormat="1" ht="14.25" customHeight="1" x14ac:dyDescent="0.2">
      <c r="A9" s="1">
        <v>1</v>
      </c>
      <c r="B9" s="10" t="s">
        <v>46</v>
      </c>
      <c r="C9" s="3">
        <v>413</v>
      </c>
      <c r="D9" s="3"/>
      <c r="E9" s="3"/>
      <c r="F9" s="3"/>
      <c r="G9" s="3"/>
      <c r="H9" s="3">
        <v>1800</v>
      </c>
      <c r="I9" s="3"/>
      <c r="J9" s="3">
        <v>600</v>
      </c>
      <c r="K9" s="3">
        <v>1088</v>
      </c>
      <c r="L9" s="1">
        <f>SUM(C9:K9)</f>
        <v>3901</v>
      </c>
      <c r="M9" s="1">
        <v>4</v>
      </c>
    </row>
    <row r="10" spans="1:13" s="2" customFormat="1" ht="14.25" customHeight="1" x14ac:dyDescent="0.2">
      <c r="A10" s="1">
        <v>2</v>
      </c>
      <c r="B10" s="15" t="s">
        <v>51</v>
      </c>
      <c r="C10" s="3"/>
      <c r="D10" s="3"/>
      <c r="E10" s="3"/>
      <c r="F10" s="3"/>
      <c r="G10" s="3"/>
      <c r="H10" s="3">
        <v>1800</v>
      </c>
      <c r="I10" s="3"/>
      <c r="J10" s="3">
        <v>1800</v>
      </c>
      <c r="K10" s="3"/>
      <c r="L10" s="1">
        <f>SUM(C10:K10)</f>
        <v>3600</v>
      </c>
      <c r="M10" s="1">
        <v>2</v>
      </c>
    </row>
    <row r="11" spans="1:13" s="2" customFormat="1" ht="14.25" customHeight="1" x14ac:dyDescent="0.2">
      <c r="A11" s="1">
        <v>3</v>
      </c>
      <c r="B11" s="15" t="s">
        <v>73</v>
      </c>
      <c r="C11" s="3"/>
      <c r="D11" s="3"/>
      <c r="E11" s="3"/>
      <c r="F11" s="3"/>
      <c r="G11" s="3"/>
      <c r="H11" s="3">
        <v>1688</v>
      </c>
      <c r="I11" s="3"/>
      <c r="J11" s="3"/>
      <c r="K11" s="3">
        <v>1200</v>
      </c>
      <c r="L11" s="1">
        <f>SUM(C11:K11)</f>
        <v>2888</v>
      </c>
      <c r="M11" s="1">
        <v>2</v>
      </c>
    </row>
    <row r="12" spans="1:13" s="2" customFormat="1" ht="14.25" customHeight="1" x14ac:dyDescent="0.2">
      <c r="A12" s="1">
        <v>4</v>
      </c>
      <c r="B12" s="20" t="s">
        <v>44</v>
      </c>
      <c r="C12" s="3">
        <v>1410</v>
      </c>
      <c r="D12" s="3"/>
      <c r="E12" s="3"/>
      <c r="F12" s="3"/>
      <c r="G12" s="3"/>
      <c r="H12" s="3"/>
      <c r="I12" s="3"/>
      <c r="J12" s="3">
        <v>1296</v>
      </c>
      <c r="K12" s="3"/>
      <c r="L12" s="1">
        <f>SUM(C12:K12)</f>
        <v>2706</v>
      </c>
      <c r="M12" s="1">
        <v>2</v>
      </c>
    </row>
    <row r="13" spans="1:13" s="2" customFormat="1" ht="14.25" customHeight="1" x14ac:dyDescent="0.2">
      <c r="A13" s="1">
        <v>5</v>
      </c>
      <c r="B13" s="3" t="s">
        <v>66</v>
      </c>
      <c r="C13" s="3"/>
      <c r="D13" s="3"/>
      <c r="E13" s="3"/>
      <c r="F13" s="3"/>
      <c r="G13" s="3"/>
      <c r="H13" s="3">
        <v>1800</v>
      </c>
      <c r="I13" s="3"/>
      <c r="J13" s="3"/>
      <c r="K13" s="3"/>
      <c r="L13" s="1">
        <f>SUM(C13:K13)</f>
        <v>1800</v>
      </c>
      <c r="M13" s="1">
        <v>1</v>
      </c>
    </row>
    <row r="14" spans="1:13" s="2" customFormat="1" ht="14.25" customHeight="1" x14ac:dyDescent="0.2">
      <c r="A14" s="1">
        <v>6</v>
      </c>
      <c r="B14" s="3" t="s">
        <v>45</v>
      </c>
      <c r="C14" s="3">
        <v>1508</v>
      </c>
      <c r="D14" s="3"/>
      <c r="E14" s="3"/>
      <c r="F14" s="3"/>
      <c r="G14" s="3"/>
      <c r="H14" s="3"/>
      <c r="I14" s="3"/>
      <c r="J14" s="3"/>
      <c r="K14" s="3"/>
      <c r="L14" s="1">
        <f>SUM(C14:K14)</f>
        <v>1508</v>
      </c>
      <c r="M14" s="1">
        <v>1</v>
      </c>
    </row>
    <row r="15" spans="1:13" s="2" customFormat="1" ht="14.25" customHeight="1" x14ac:dyDescent="0.2">
      <c r="A15" s="1">
        <v>7</v>
      </c>
      <c r="B15" s="3" t="s">
        <v>71</v>
      </c>
      <c r="C15" s="3"/>
      <c r="D15" s="3"/>
      <c r="E15" s="3"/>
      <c r="F15" s="3"/>
      <c r="G15" s="3"/>
      <c r="H15" s="3">
        <v>1442</v>
      </c>
      <c r="I15" s="3"/>
      <c r="J15" s="3"/>
      <c r="K15" s="3"/>
      <c r="L15" s="1">
        <f>SUM(E15:K15)</f>
        <v>1442</v>
      </c>
      <c r="M15" s="1">
        <v>1</v>
      </c>
    </row>
    <row r="16" spans="1:13" s="2" customFormat="1" ht="14.25" customHeight="1" x14ac:dyDescent="0.2">
      <c r="A16" s="1">
        <v>8</v>
      </c>
      <c r="B16" s="3" t="s">
        <v>99</v>
      </c>
      <c r="C16" s="3"/>
      <c r="D16" s="3"/>
      <c r="E16" s="3"/>
      <c r="F16" s="3"/>
      <c r="G16" s="3"/>
      <c r="H16" s="3"/>
      <c r="I16" s="3"/>
      <c r="J16" s="3"/>
      <c r="K16" s="3">
        <v>1200</v>
      </c>
      <c r="L16" s="1">
        <f>SUM(C16:K16)</f>
        <v>1200</v>
      </c>
      <c r="M16" s="1">
        <v>1</v>
      </c>
    </row>
    <row r="17" spans="1:13" s="2" customFormat="1" ht="14.25" customHeight="1" x14ac:dyDescent="0.2">
      <c r="A17" s="1">
        <v>9</v>
      </c>
      <c r="B17" s="3" t="s">
        <v>98</v>
      </c>
      <c r="C17" s="3"/>
      <c r="D17" s="3"/>
      <c r="E17" s="3"/>
      <c r="F17" s="3"/>
      <c r="G17" s="3"/>
      <c r="H17" s="3"/>
      <c r="I17" s="3"/>
      <c r="J17" s="3"/>
      <c r="K17" s="3">
        <v>1200</v>
      </c>
      <c r="L17" s="1">
        <f>SUM(H17:K17)</f>
        <v>1200</v>
      </c>
      <c r="M17" s="1">
        <v>1</v>
      </c>
    </row>
    <row r="18" spans="1:13" s="2" customFormat="1" ht="14.25" customHeight="1" x14ac:dyDescent="0.2">
      <c r="A18" s="1">
        <v>10</v>
      </c>
      <c r="B18" s="3" t="s">
        <v>108</v>
      </c>
      <c r="C18" s="3"/>
      <c r="D18" s="3"/>
      <c r="E18" s="3"/>
      <c r="F18" s="3"/>
      <c r="G18" s="3"/>
      <c r="H18" s="3"/>
      <c r="I18" s="3"/>
      <c r="J18" s="3"/>
      <c r="K18" s="3">
        <v>1200</v>
      </c>
      <c r="L18" s="1">
        <f>SUM(C18:K18)</f>
        <v>1200</v>
      </c>
      <c r="M18" s="1">
        <v>1</v>
      </c>
    </row>
    <row r="19" spans="1:13" s="2" customFormat="1" ht="14.25" customHeight="1" x14ac:dyDescent="0.2">
      <c r="A19" s="1">
        <v>11</v>
      </c>
      <c r="B19" s="3" t="s">
        <v>88</v>
      </c>
      <c r="C19" s="3"/>
      <c r="D19" s="3"/>
      <c r="E19" s="3"/>
      <c r="F19" s="3"/>
      <c r="G19" s="3"/>
      <c r="H19" s="3"/>
      <c r="I19" s="3"/>
      <c r="J19" s="3">
        <v>966</v>
      </c>
      <c r="K19" s="3"/>
      <c r="L19" s="1">
        <f>SUM(C19:K19)</f>
        <v>966</v>
      </c>
      <c r="M19" s="1">
        <v>1</v>
      </c>
    </row>
    <row r="20" spans="1:13" s="2" customFormat="1" ht="14.25" customHeight="1" x14ac:dyDescent="0.2">
      <c r="A20" s="1">
        <v>12</v>
      </c>
      <c r="B20" s="3" t="s">
        <v>70</v>
      </c>
      <c r="C20" s="3"/>
      <c r="D20" s="3"/>
      <c r="E20" s="3"/>
      <c r="F20" s="3"/>
      <c r="G20" s="3"/>
      <c r="H20" s="3">
        <v>942</v>
      </c>
      <c r="I20" s="3"/>
      <c r="J20" s="3"/>
      <c r="K20" s="3"/>
      <c r="L20" s="1">
        <f>SUM(G20:K20)</f>
        <v>942</v>
      </c>
      <c r="M20" s="1">
        <v>1</v>
      </c>
    </row>
    <row r="21" spans="1:13" s="2" customFormat="1" ht="14.25" customHeight="1" x14ac:dyDescent="0.2">
      <c r="A21" s="1">
        <v>13</v>
      </c>
      <c r="B21" s="3" t="s">
        <v>103</v>
      </c>
      <c r="C21" s="3"/>
      <c r="D21" s="3"/>
      <c r="E21" s="3"/>
      <c r="F21" s="3"/>
      <c r="G21" s="3"/>
      <c r="H21" s="3"/>
      <c r="I21" s="3"/>
      <c r="J21" s="3"/>
      <c r="K21" s="3">
        <v>120</v>
      </c>
      <c r="L21" s="1">
        <f>SUM(K21)</f>
        <v>120</v>
      </c>
      <c r="M21" s="1">
        <v>1</v>
      </c>
    </row>
    <row r="22" spans="1:13" s="2" customFormat="1" ht="14.25" customHeight="1" x14ac:dyDescent="0.2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1"/>
      <c r="M22" s="1"/>
    </row>
    <row r="23" spans="1:13" s="2" customFormat="1" ht="14.25" customHeight="1" x14ac:dyDescent="0.2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1"/>
      <c r="M23" s="1"/>
    </row>
    <row r="24" spans="1:13" s="2" customFormat="1" ht="14.25" customHeight="1" x14ac:dyDescent="0.2">
      <c r="A24" s="6" t="s">
        <v>1</v>
      </c>
      <c r="B24" s="7" t="s">
        <v>2</v>
      </c>
      <c r="C24" s="6"/>
      <c r="D24" s="6"/>
    </row>
    <row r="25" spans="1:13" s="2" customFormat="1" ht="14.25" customHeight="1" x14ac:dyDescent="0.2">
      <c r="A25" s="7" t="s">
        <v>1</v>
      </c>
      <c r="B25" s="7" t="s">
        <v>109</v>
      </c>
      <c r="C25" s="6"/>
      <c r="D25" s="6"/>
      <c r="E25" s="6"/>
      <c r="F25" s="6"/>
      <c r="G25" s="6"/>
      <c r="H25" s="6"/>
      <c r="I25" s="6"/>
      <c r="J25" s="6"/>
      <c r="K25" s="6"/>
    </row>
    <row r="26" spans="1:13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</sheetData>
  <sortState xmlns:xlrd2="http://schemas.microsoft.com/office/spreadsheetml/2017/richdata2" ref="B9:M21">
    <sortCondition descending="1" ref="L9:L21"/>
  </sortState>
  <pageMargins left="0" right="0" top="0" bottom="0" header="0" footer="0"/>
  <pageSetup paperSize="9" orientation="landscape" horizontalDpi="0" verticalDpi="0" r:id="rId1"/>
  <ignoredErrors>
    <ignoredError sqref="L15:L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3"/>
  <sheetViews>
    <sheetView workbookViewId="0">
      <selection activeCell="A29" sqref="A29:XFD29"/>
    </sheetView>
  </sheetViews>
  <sheetFormatPr defaultColWidth="11.5703125" defaultRowHeight="15.75" x14ac:dyDescent="0.25"/>
  <cols>
    <col min="1" max="1" width="2.85546875" style="4" customWidth="1"/>
    <col min="2" max="2" width="17.7109375" style="4" customWidth="1"/>
    <col min="3" max="11" width="10.5703125" style="4" customWidth="1"/>
    <col min="12" max="13" width="6.42578125" style="5" customWidth="1"/>
    <col min="14" max="16384" width="11.5703125" style="4"/>
  </cols>
  <sheetData>
    <row r="1" spans="1:13" ht="18.75" x14ac:dyDescent="0.3">
      <c r="D1" s="11" t="s">
        <v>33</v>
      </c>
      <c r="E1" s="12"/>
      <c r="F1" s="11"/>
      <c r="G1" s="8"/>
      <c r="H1" s="8"/>
      <c r="I1" s="8"/>
      <c r="J1" s="8"/>
      <c r="K1" s="8"/>
    </row>
    <row r="2" spans="1:13" s="2" customFormat="1" ht="18" customHeight="1" x14ac:dyDescent="0.35">
      <c r="A2" s="3"/>
      <c r="B2" s="13" t="s">
        <v>7</v>
      </c>
      <c r="C2" s="17">
        <v>45389</v>
      </c>
      <c r="D2" s="17">
        <v>45396</v>
      </c>
      <c r="E2" s="17">
        <v>45410</v>
      </c>
      <c r="F2" s="17">
        <v>45417</v>
      </c>
      <c r="G2" s="17">
        <v>45438</v>
      </c>
      <c r="H2" s="17" t="s">
        <v>22</v>
      </c>
      <c r="I2" s="17">
        <v>45571</v>
      </c>
      <c r="J2" s="17" t="s">
        <v>84</v>
      </c>
      <c r="K2" s="17" t="s">
        <v>32</v>
      </c>
      <c r="L2" s="9"/>
      <c r="M2" s="3"/>
    </row>
    <row r="3" spans="1:13" s="2" customFormat="1" ht="14.25" customHeight="1" x14ac:dyDescent="0.2">
      <c r="A3" s="3"/>
      <c r="B3" s="1"/>
      <c r="C3" s="14" t="s">
        <v>14</v>
      </c>
      <c r="D3" s="14" t="s">
        <v>17</v>
      </c>
      <c r="E3" s="14" t="s">
        <v>19</v>
      </c>
      <c r="F3" s="14" t="s">
        <v>13</v>
      </c>
      <c r="G3" s="14" t="s">
        <v>16</v>
      </c>
      <c r="H3" s="14" t="s">
        <v>24</v>
      </c>
      <c r="I3" s="14" t="s">
        <v>29</v>
      </c>
      <c r="J3" s="14" t="s">
        <v>14</v>
      </c>
      <c r="K3" s="14" t="s">
        <v>8</v>
      </c>
      <c r="L3" s="3"/>
      <c r="M3" s="3"/>
    </row>
    <row r="4" spans="1:13" s="2" customFormat="1" ht="14.25" customHeight="1" x14ac:dyDescent="0.2">
      <c r="A4" s="3"/>
      <c r="B4" s="1"/>
      <c r="C4" s="14" t="s">
        <v>67</v>
      </c>
      <c r="D4" s="14" t="s">
        <v>18</v>
      </c>
      <c r="E4" s="14" t="s">
        <v>20</v>
      </c>
      <c r="F4" s="14" t="s">
        <v>20</v>
      </c>
      <c r="G4" s="14" t="s">
        <v>20</v>
      </c>
      <c r="H4" s="14" t="s">
        <v>25</v>
      </c>
      <c r="I4" s="14" t="s">
        <v>30</v>
      </c>
      <c r="J4" s="14" t="s">
        <v>27</v>
      </c>
      <c r="K4" s="14" t="s">
        <v>0</v>
      </c>
      <c r="L4" s="3"/>
      <c r="M4" s="3"/>
    </row>
    <row r="5" spans="1:13" s="2" customFormat="1" ht="14.25" customHeight="1" x14ac:dyDescent="0.2">
      <c r="A5" s="3"/>
      <c r="B5" s="3"/>
      <c r="C5" s="3"/>
      <c r="D5" s="1"/>
      <c r="E5" s="14" t="s">
        <v>41</v>
      </c>
      <c r="F5" s="3" t="s">
        <v>21</v>
      </c>
      <c r="G5" s="3" t="s">
        <v>23</v>
      </c>
      <c r="H5" s="3" t="s">
        <v>26</v>
      </c>
      <c r="I5" s="3" t="s">
        <v>31</v>
      </c>
      <c r="J5" s="3" t="s">
        <v>28</v>
      </c>
      <c r="K5" s="3"/>
      <c r="L5" s="1"/>
      <c r="M5" s="1"/>
    </row>
    <row r="6" spans="1:13" s="2" customFormat="1" ht="14.25" customHeight="1" x14ac:dyDescent="0.2">
      <c r="A6" s="3"/>
      <c r="B6" s="3"/>
      <c r="C6" s="1"/>
      <c r="D6" s="3"/>
      <c r="E6" s="1" t="s">
        <v>39</v>
      </c>
      <c r="F6" s="1" t="s">
        <v>42</v>
      </c>
      <c r="G6" s="3"/>
      <c r="H6" s="3"/>
      <c r="I6" s="1"/>
      <c r="J6" s="3"/>
      <c r="K6" s="3"/>
      <c r="L6" s="1" t="s">
        <v>3</v>
      </c>
      <c r="M6" s="1" t="s">
        <v>5</v>
      </c>
    </row>
    <row r="7" spans="1:13" s="2" customFormat="1" ht="14.25" customHeight="1" x14ac:dyDescent="0.2">
      <c r="A7" s="3"/>
      <c r="B7" s="3"/>
      <c r="C7" s="1"/>
      <c r="D7" s="3"/>
      <c r="E7" s="1" t="s">
        <v>40</v>
      </c>
      <c r="F7" s="1" t="s">
        <v>43</v>
      </c>
      <c r="G7" s="3"/>
      <c r="H7" s="3"/>
      <c r="I7" s="3"/>
      <c r="J7" s="3"/>
      <c r="K7" s="3"/>
      <c r="L7" s="1" t="s">
        <v>4</v>
      </c>
      <c r="M7" s="1" t="s">
        <v>6</v>
      </c>
    </row>
    <row r="8" spans="1:13" s="2" customFormat="1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1"/>
      <c r="M8" s="1"/>
    </row>
    <row r="9" spans="1:13" s="2" customFormat="1" ht="14.25" customHeight="1" x14ac:dyDescent="0.2">
      <c r="A9" s="1">
        <v>1</v>
      </c>
      <c r="B9" s="15" t="s">
        <v>46</v>
      </c>
      <c r="C9" s="3">
        <v>1140</v>
      </c>
      <c r="D9" s="3"/>
      <c r="E9" s="3"/>
      <c r="F9" s="3"/>
      <c r="G9" s="3">
        <v>844</v>
      </c>
      <c r="H9" s="3">
        <v>751</v>
      </c>
      <c r="I9" s="3"/>
      <c r="J9" s="3"/>
      <c r="K9" s="3">
        <v>771</v>
      </c>
      <c r="L9" s="1">
        <f>SUM(C9:K9)</f>
        <v>3506</v>
      </c>
      <c r="M9" s="1">
        <v>4</v>
      </c>
    </row>
    <row r="10" spans="1:13" s="2" customFormat="1" ht="14.25" customHeight="1" x14ac:dyDescent="0.2">
      <c r="A10" s="1">
        <v>2</v>
      </c>
      <c r="B10" s="10" t="s">
        <v>48</v>
      </c>
      <c r="C10" s="3">
        <v>661</v>
      </c>
      <c r="D10" s="3">
        <v>841</v>
      </c>
      <c r="E10" s="3"/>
      <c r="F10" s="3"/>
      <c r="G10" s="3"/>
      <c r="H10" s="3"/>
      <c r="I10" s="3">
        <v>800</v>
      </c>
      <c r="J10" s="3"/>
      <c r="K10" s="3"/>
      <c r="L10" s="1">
        <f>SUM(C10:K10)</f>
        <v>2302</v>
      </c>
      <c r="M10" s="1">
        <v>3</v>
      </c>
    </row>
    <row r="11" spans="1:13" s="2" customFormat="1" ht="14.25" customHeight="1" x14ac:dyDescent="0.2">
      <c r="A11" s="1">
        <v>3</v>
      </c>
      <c r="B11" s="10" t="s">
        <v>50</v>
      </c>
      <c r="C11" s="3"/>
      <c r="D11" s="3"/>
      <c r="E11" s="3"/>
      <c r="F11" s="3"/>
      <c r="G11" s="3"/>
      <c r="H11" s="3"/>
      <c r="I11" s="3"/>
      <c r="J11" s="3">
        <v>1542</v>
      </c>
      <c r="K11" s="3">
        <v>600</v>
      </c>
      <c r="L11" s="1">
        <f>SUM(C11:K11)</f>
        <v>2142</v>
      </c>
      <c r="M11" s="1">
        <v>2</v>
      </c>
    </row>
    <row r="12" spans="1:13" s="2" customFormat="1" ht="14.25" customHeight="1" x14ac:dyDescent="0.2">
      <c r="A12" s="1">
        <v>4</v>
      </c>
      <c r="B12" s="19" t="s">
        <v>47</v>
      </c>
      <c r="C12" s="3">
        <v>781</v>
      </c>
      <c r="D12" s="3">
        <v>233</v>
      </c>
      <c r="E12" s="3"/>
      <c r="F12" s="3"/>
      <c r="G12" s="3">
        <v>312</v>
      </c>
      <c r="H12" s="3"/>
      <c r="I12" s="3"/>
      <c r="J12" s="3">
        <v>560</v>
      </c>
      <c r="K12" s="3"/>
      <c r="L12" s="1">
        <f>SUM(C12:K12)</f>
        <v>1886</v>
      </c>
      <c r="M12" s="1">
        <v>4</v>
      </c>
    </row>
    <row r="13" spans="1:13" s="2" customFormat="1" ht="14.25" customHeight="1" x14ac:dyDescent="0.2">
      <c r="A13" s="1">
        <v>5</v>
      </c>
      <c r="B13" s="16" t="s">
        <v>44</v>
      </c>
      <c r="C13" s="3"/>
      <c r="D13" s="3"/>
      <c r="E13" s="3"/>
      <c r="F13" s="3"/>
      <c r="G13" s="3">
        <v>946</v>
      </c>
      <c r="H13" s="3"/>
      <c r="I13" s="3"/>
      <c r="J13" s="3">
        <v>321</v>
      </c>
      <c r="K13" s="3"/>
      <c r="L13" s="1">
        <f>SUM(C13:K13)</f>
        <v>1267</v>
      </c>
      <c r="M13" s="1">
        <v>2</v>
      </c>
    </row>
    <row r="14" spans="1:13" s="2" customFormat="1" ht="14.25" customHeight="1" x14ac:dyDescent="0.2">
      <c r="A14" s="1">
        <v>6</v>
      </c>
      <c r="B14" s="3" t="s">
        <v>71</v>
      </c>
      <c r="C14" s="3"/>
      <c r="D14" s="3"/>
      <c r="E14" s="3"/>
      <c r="F14" s="3"/>
      <c r="G14" s="3"/>
      <c r="H14" s="3">
        <v>793</v>
      </c>
      <c r="I14" s="3"/>
      <c r="J14" s="3"/>
      <c r="K14" s="3">
        <v>284</v>
      </c>
      <c r="L14" s="1">
        <f>SUM(G14:K14)</f>
        <v>1077</v>
      </c>
      <c r="M14" s="1">
        <v>2</v>
      </c>
    </row>
    <row r="15" spans="1:13" s="2" customFormat="1" ht="14.25" customHeight="1" x14ac:dyDescent="0.2">
      <c r="A15" s="1">
        <v>7</v>
      </c>
      <c r="B15" s="3" t="s">
        <v>69</v>
      </c>
      <c r="C15" s="3"/>
      <c r="D15" s="3"/>
      <c r="E15" s="3"/>
      <c r="F15" s="3"/>
      <c r="G15" s="3">
        <v>972</v>
      </c>
      <c r="H15" s="3"/>
      <c r="I15" s="3"/>
      <c r="J15" s="3"/>
      <c r="K15" s="3"/>
      <c r="L15" s="1">
        <f>SUM(E15:K15)</f>
        <v>972</v>
      </c>
      <c r="M15" s="1">
        <v>1</v>
      </c>
    </row>
    <row r="16" spans="1:13" s="2" customFormat="1" ht="14.25" customHeight="1" x14ac:dyDescent="0.2">
      <c r="A16" s="1">
        <v>8</v>
      </c>
      <c r="B16" s="3" t="s">
        <v>74</v>
      </c>
      <c r="C16" s="3"/>
      <c r="D16" s="3"/>
      <c r="E16" s="3"/>
      <c r="F16" s="3"/>
      <c r="G16" s="3"/>
      <c r="H16" s="3">
        <v>483</v>
      </c>
      <c r="I16" s="3"/>
      <c r="J16" s="3"/>
      <c r="K16" s="3">
        <v>349</v>
      </c>
      <c r="L16" s="1">
        <f>SUM(C16:K16)</f>
        <v>832</v>
      </c>
      <c r="M16" s="1">
        <v>2</v>
      </c>
    </row>
    <row r="17" spans="1:13" s="2" customFormat="1" ht="14.25" customHeight="1" x14ac:dyDescent="0.2">
      <c r="A17" s="1">
        <v>9</v>
      </c>
      <c r="B17" s="16" t="s">
        <v>70</v>
      </c>
      <c r="C17" s="3"/>
      <c r="D17" s="3"/>
      <c r="E17" s="3"/>
      <c r="F17" s="3"/>
      <c r="G17" s="3"/>
      <c r="H17" s="3"/>
      <c r="I17" s="3"/>
      <c r="J17" s="3"/>
      <c r="K17" s="3">
        <v>735</v>
      </c>
      <c r="L17" s="1">
        <f>SUM(K17)</f>
        <v>735</v>
      </c>
      <c r="M17" s="1">
        <v>1</v>
      </c>
    </row>
    <row r="18" spans="1:13" s="2" customFormat="1" ht="14.25" customHeight="1" x14ac:dyDescent="0.2">
      <c r="A18" s="1">
        <v>10</v>
      </c>
      <c r="B18" s="3" t="s">
        <v>56</v>
      </c>
      <c r="C18" s="3"/>
      <c r="D18" s="3"/>
      <c r="E18" s="3"/>
      <c r="F18" s="3"/>
      <c r="G18" s="3"/>
      <c r="H18" s="3"/>
      <c r="I18" s="3">
        <v>719</v>
      </c>
      <c r="J18" s="3"/>
      <c r="K18" s="3"/>
      <c r="L18" s="1">
        <f>SUM(C18:K18)</f>
        <v>719</v>
      </c>
      <c r="M18" s="1">
        <v>1</v>
      </c>
    </row>
    <row r="19" spans="1:13" s="2" customFormat="1" ht="14.25" customHeight="1" x14ac:dyDescent="0.2">
      <c r="A19" s="1">
        <v>11</v>
      </c>
      <c r="B19" s="16" t="s">
        <v>94</v>
      </c>
      <c r="C19" s="3"/>
      <c r="D19" s="3"/>
      <c r="E19" s="3"/>
      <c r="F19" s="3"/>
      <c r="G19" s="3"/>
      <c r="H19" s="3"/>
      <c r="I19" s="3"/>
      <c r="J19" s="3"/>
      <c r="K19" s="3">
        <v>696</v>
      </c>
      <c r="L19" s="1">
        <f>SUM(K19)</f>
        <v>696</v>
      </c>
      <c r="M19" s="1">
        <v>1</v>
      </c>
    </row>
    <row r="20" spans="1:13" s="2" customFormat="1" ht="14.25" customHeight="1" x14ac:dyDescent="0.2">
      <c r="A20" s="1">
        <v>12</v>
      </c>
      <c r="B20" s="3" t="s">
        <v>95</v>
      </c>
      <c r="C20" s="3"/>
      <c r="D20" s="3"/>
      <c r="E20" s="3"/>
      <c r="F20" s="3"/>
      <c r="G20" s="3"/>
      <c r="H20" s="3"/>
      <c r="I20" s="3"/>
      <c r="J20" s="3"/>
      <c r="K20" s="3">
        <v>558</v>
      </c>
      <c r="L20" s="1">
        <f>SUM(K20)</f>
        <v>558</v>
      </c>
      <c r="M20" s="1">
        <v>1</v>
      </c>
    </row>
    <row r="21" spans="1:13" s="2" customFormat="1" ht="14.25" customHeight="1" x14ac:dyDescent="0.2">
      <c r="A21" s="1">
        <v>13</v>
      </c>
      <c r="B21" s="3" t="s">
        <v>96</v>
      </c>
      <c r="C21" s="3"/>
      <c r="D21" s="3"/>
      <c r="E21" s="3"/>
      <c r="F21" s="3"/>
      <c r="G21" s="3"/>
      <c r="H21" s="3"/>
      <c r="I21" s="3"/>
      <c r="J21" s="3"/>
      <c r="K21" s="3">
        <v>497</v>
      </c>
      <c r="L21" s="1">
        <f>SUM(K21)</f>
        <v>497</v>
      </c>
      <c r="M21" s="1">
        <v>1</v>
      </c>
    </row>
    <row r="22" spans="1:13" s="2" customFormat="1" ht="14.25" customHeight="1" x14ac:dyDescent="0.2">
      <c r="A22" s="1">
        <v>14</v>
      </c>
      <c r="B22" s="16" t="s">
        <v>61</v>
      </c>
      <c r="C22" s="3"/>
      <c r="D22" s="3">
        <v>228</v>
      </c>
      <c r="E22" s="3"/>
      <c r="F22" s="3"/>
      <c r="G22" s="3"/>
      <c r="H22" s="3"/>
      <c r="I22" s="3"/>
      <c r="J22" s="3"/>
      <c r="K22" s="3">
        <v>258</v>
      </c>
      <c r="L22" s="1">
        <f>SUM(C22:K22)</f>
        <v>486</v>
      </c>
      <c r="M22" s="1">
        <v>2</v>
      </c>
    </row>
    <row r="23" spans="1:13" s="2" customFormat="1" ht="14.25" customHeight="1" x14ac:dyDescent="0.2">
      <c r="A23" s="1">
        <v>15</v>
      </c>
      <c r="B23" s="3" t="s">
        <v>97</v>
      </c>
      <c r="C23" s="3"/>
      <c r="D23" s="3"/>
      <c r="E23" s="3"/>
      <c r="F23" s="3"/>
      <c r="G23" s="3"/>
      <c r="H23" s="3"/>
      <c r="I23" s="3"/>
      <c r="J23" s="3"/>
      <c r="K23" s="3">
        <v>481</v>
      </c>
      <c r="L23" s="1">
        <f>SUM(K23)</f>
        <v>481</v>
      </c>
      <c r="M23" s="1">
        <v>1</v>
      </c>
    </row>
    <row r="24" spans="1:13" s="2" customFormat="1" ht="14.25" customHeight="1" x14ac:dyDescent="0.2">
      <c r="A24" s="1">
        <v>16</v>
      </c>
      <c r="B24" s="3" t="s">
        <v>86</v>
      </c>
      <c r="C24" s="3"/>
      <c r="D24" s="3"/>
      <c r="E24" s="3"/>
      <c r="F24" s="3"/>
      <c r="G24" s="3"/>
      <c r="H24" s="3"/>
      <c r="I24" s="3">
        <v>473</v>
      </c>
      <c r="J24" s="3"/>
      <c r="K24" s="3"/>
      <c r="L24" s="1">
        <f>SUM(H24:K24)</f>
        <v>473</v>
      </c>
      <c r="M24" s="1">
        <v>1</v>
      </c>
    </row>
    <row r="25" spans="1:13" s="2" customFormat="1" ht="14.25" customHeight="1" x14ac:dyDescent="0.2">
      <c r="A25" s="1">
        <v>17</v>
      </c>
      <c r="B25" s="3" t="s">
        <v>98</v>
      </c>
      <c r="C25" s="3"/>
      <c r="D25" s="3"/>
      <c r="E25" s="3"/>
      <c r="F25" s="3"/>
      <c r="G25" s="3"/>
      <c r="H25" s="3"/>
      <c r="I25" s="3"/>
      <c r="J25" s="3"/>
      <c r="K25" s="3">
        <v>398</v>
      </c>
      <c r="L25" s="1">
        <f>SUM(K25)</f>
        <v>398</v>
      </c>
      <c r="M25" s="1">
        <v>1</v>
      </c>
    </row>
    <row r="26" spans="1:13" s="2" customFormat="1" ht="14.25" customHeight="1" x14ac:dyDescent="0.2">
      <c r="A26" s="1">
        <v>18</v>
      </c>
      <c r="B26" s="3" t="s">
        <v>99</v>
      </c>
      <c r="C26" s="3"/>
      <c r="D26" s="3"/>
      <c r="E26" s="3"/>
      <c r="F26" s="3"/>
      <c r="G26" s="3"/>
      <c r="H26" s="3"/>
      <c r="I26" s="3"/>
      <c r="J26" s="3"/>
      <c r="K26" s="3">
        <v>349</v>
      </c>
      <c r="L26" s="1">
        <f>SUM(K26)</f>
        <v>349</v>
      </c>
      <c r="M26" s="1">
        <v>1</v>
      </c>
    </row>
    <row r="27" spans="1:13" s="2" customFormat="1" ht="14.25" customHeight="1" x14ac:dyDescent="0.2">
      <c r="A27" s="1">
        <v>19</v>
      </c>
      <c r="B27" s="3" t="s">
        <v>100</v>
      </c>
      <c r="C27" s="3"/>
      <c r="D27" s="3"/>
      <c r="E27" s="3"/>
      <c r="F27" s="3"/>
      <c r="G27" s="3"/>
      <c r="H27" s="3"/>
      <c r="I27" s="3"/>
      <c r="J27" s="3"/>
      <c r="K27" s="3">
        <v>316</v>
      </c>
      <c r="L27" s="1">
        <f>SUM(K27)</f>
        <v>316</v>
      </c>
      <c r="M27" s="1">
        <v>1</v>
      </c>
    </row>
    <row r="28" spans="1:13" s="2" customFormat="1" ht="14.25" customHeight="1" x14ac:dyDescent="0.2">
      <c r="A28" s="1">
        <v>20</v>
      </c>
      <c r="B28" s="3" t="s">
        <v>49</v>
      </c>
      <c r="C28" s="3">
        <v>305</v>
      </c>
      <c r="D28" s="3"/>
      <c r="E28" s="3"/>
      <c r="F28" s="3"/>
      <c r="G28" s="3"/>
      <c r="H28" s="3"/>
      <c r="I28" s="3"/>
      <c r="J28" s="3"/>
      <c r="K28" s="3"/>
      <c r="L28" s="1">
        <f>SUM(C28:K28)</f>
        <v>305</v>
      </c>
      <c r="M28" s="1">
        <v>1</v>
      </c>
    </row>
    <row r="29" spans="1:13" s="2" customFormat="1" ht="14.25" customHeight="1" x14ac:dyDescent="0.2">
      <c r="A29" s="1"/>
      <c r="B29" s="3"/>
      <c r="C29" s="3"/>
      <c r="D29" s="3"/>
      <c r="E29" s="3"/>
      <c r="F29" s="3"/>
      <c r="G29" s="3"/>
      <c r="H29" s="3"/>
      <c r="I29" s="3"/>
      <c r="J29" s="3"/>
      <c r="K29" s="3"/>
      <c r="L29" s="1"/>
      <c r="M29" s="1"/>
    </row>
    <row r="30" spans="1:13" s="2" customFormat="1" ht="14.25" customHeight="1" x14ac:dyDescent="0.2">
      <c r="A30" s="1"/>
      <c r="B30" s="3"/>
      <c r="C30" s="3"/>
      <c r="D30" s="3"/>
      <c r="E30" s="3"/>
      <c r="F30" s="3"/>
      <c r="G30" s="3"/>
      <c r="H30" s="3"/>
      <c r="I30" s="3"/>
      <c r="J30" s="3"/>
      <c r="K30" s="3"/>
      <c r="L30" s="1"/>
      <c r="M30" s="1"/>
    </row>
    <row r="31" spans="1:13" s="2" customFormat="1" ht="14.25" customHeight="1" x14ac:dyDescent="0.2">
      <c r="A31" s="6" t="s">
        <v>1</v>
      </c>
      <c r="B31" s="7" t="s">
        <v>2</v>
      </c>
      <c r="C31" s="6"/>
      <c r="D31" s="6"/>
    </row>
    <row r="32" spans="1:13" s="2" customFormat="1" ht="14.25" customHeight="1" x14ac:dyDescent="0.2">
      <c r="A32" s="7" t="s">
        <v>1</v>
      </c>
      <c r="B32" s="7" t="s">
        <v>101</v>
      </c>
      <c r="C32" s="6"/>
      <c r="D32" s="6"/>
      <c r="E32" s="6"/>
      <c r="F32" s="6"/>
      <c r="G32" s="6"/>
      <c r="H32" s="6"/>
      <c r="I32" s="6"/>
      <c r="J32" s="6"/>
      <c r="K32" s="6"/>
    </row>
    <row r="33" spans="1:1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</sheetData>
  <sortState xmlns:xlrd2="http://schemas.microsoft.com/office/spreadsheetml/2017/richdata2" ref="B9:M28">
    <sortCondition descending="1" ref="L9:L28"/>
  </sortState>
  <pageMargins left="0" right="0" top="0" bottom="0" header="0" footer="0"/>
  <pageSetup paperSize="9" orientation="landscape" horizontalDpi="0" verticalDpi="0" r:id="rId1"/>
  <ignoredErrors>
    <ignoredError sqref="L17:L2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7"/>
  <sheetViews>
    <sheetView workbookViewId="0">
      <selection activeCell="A23" sqref="A23:XFD23"/>
    </sheetView>
  </sheetViews>
  <sheetFormatPr defaultColWidth="11.5703125" defaultRowHeight="15.75" x14ac:dyDescent="0.25"/>
  <cols>
    <col min="1" max="1" width="2.85546875" style="4" customWidth="1"/>
    <col min="2" max="2" width="17.7109375" style="4" customWidth="1"/>
    <col min="3" max="11" width="10.5703125" style="4" customWidth="1"/>
    <col min="12" max="13" width="6.42578125" style="5" customWidth="1"/>
    <col min="14" max="16384" width="11.5703125" style="4"/>
  </cols>
  <sheetData>
    <row r="1" spans="1:13" ht="18.75" x14ac:dyDescent="0.3">
      <c r="D1" s="11" t="s">
        <v>33</v>
      </c>
      <c r="E1" s="12"/>
      <c r="F1" s="11"/>
      <c r="G1" s="8"/>
      <c r="H1" s="8"/>
      <c r="I1" s="8"/>
      <c r="J1" s="8"/>
      <c r="K1" s="8"/>
    </row>
    <row r="2" spans="1:13" s="2" customFormat="1" ht="18" customHeight="1" x14ac:dyDescent="0.35">
      <c r="A2" s="3"/>
      <c r="B2" s="13" t="s">
        <v>9</v>
      </c>
      <c r="C2" s="17">
        <v>45389</v>
      </c>
      <c r="D2" s="17">
        <v>45396</v>
      </c>
      <c r="E2" s="17">
        <v>45410</v>
      </c>
      <c r="F2" s="17">
        <v>45417</v>
      </c>
      <c r="G2" s="17">
        <v>45438</v>
      </c>
      <c r="H2" s="17" t="s">
        <v>22</v>
      </c>
      <c r="I2" s="17">
        <v>45571</v>
      </c>
      <c r="J2" s="17" t="s">
        <v>84</v>
      </c>
      <c r="K2" s="17" t="s">
        <v>32</v>
      </c>
      <c r="L2" s="9"/>
      <c r="M2" s="3"/>
    </row>
    <row r="3" spans="1:13" s="2" customFormat="1" ht="14.25" customHeight="1" x14ac:dyDescent="0.2">
      <c r="A3" s="3"/>
      <c r="B3" s="1"/>
      <c r="C3" s="14" t="s">
        <v>14</v>
      </c>
      <c r="D3" s="14" t="s">
        <v>17</v>
      </c>
      <c r="E3" s="14" t="s">
        <v>19</v>
      </c>
      <c r="F3" s="14" t="s">
        <v>13</v>
      </c>
      <c r="G3" s="14" t="s">
        <v>16</v>
      </c>
      <c r="H3" s="14" t="s">
        <v>24</v>
      </c>
      <c r="I3" s="14" t="s">
        <v>29</v>
      </c>
      <c r="J3" s="14" t="s">
        <v>14</v>
      </c>
      <c r="K3" s="14" t="s">
        <v>8</v>
      </c>
      <c r="L3" s="3"/>
      <c r="M3" s="3"/>
    </row>
    <row r="4" spans="1:13" s="2" customFormat="1" ht="14.25" customHeight="1" x14ac:dyDescent="0.2">
      <c r="A4" s="3"/>
      <c r="B4" s="1"/>
      <c r="C4" s="14" t="s">
        <v>67</v>
      </c>
      <c r="D4" s="14" t="s">
        <v>18</v>
      </c>
      <c r="E4" s="14" t="s">
        <v>20</v>
      </c>
      <c r="F4" s="14" t="s">
        <v>20</v>
      </c>
      <c r="G4" s="14" t="s">
        <v>20</v>
      </c>
      <c r="H4" s="14" t="s">
        <v>25</v>
      </c>
      <c r="I4" s="14" t="s">
        <v>30</v>
      </c>
      <c r="J4" s="14" t="s">
        <v>27</v>
      </c>
      <c r="K4" s="14" t="s">
        <v>0</v>
      </c>
      <c r="L4" s="3"/>
      <c r="M4" s="3"/>
    </row>
    <row r="5" spans="1:13" s="2" customFormat="1" ht="14.25" customHeight="1" x14ac:dyDescent="0.2">
      <c r="A5" s="3"/>
      <c r="B5" s="3"/>
      <c r="C5" s="3"/>
      <c r="D5" s="1"/>
      <c r="E5" s="14" t="s">
        <v>41</v>
      </c>
      <c r="F5" s="3" t="s">
        <v>21</v>
      </c>
      <c r="G5" s="3" t="s">
        <v>23</v>
      </c>
      <c r="H5" s="3" t="s">
        <v>26</v>
      </c>
      <c r="I5" s="3" t="s">
        <v>31</v>
      </c>
      <c r="J5" s="3" t="s">
        <v>28</v>
      </c>
      <c r="K5" s="3"/>
      <c r="L5" s="1"/>
      <c r="M5" s="1"/>
    </row>
    <row r="6" spans="1:13" s="2" customFormat="1" ht="14.25" customHeight="1" x14ac:dyDescent="0.2">
      <c r="A6" s="3"/>
      <c r="B6" s="3"/>
      <c r="C6" s="1"/>
      <c r="D6" s="3"/>
      <c r="E6" s="1" t="s">
        <v>39</v>
      </c>
      <c r="F6" s="1"/>
      <c r="G6" s="3"/>
      <c r="H6" s="3"/>
      <c r="I6" s="1"/>
      <c r="J6" s="3"/>
      <c r="K6" s="3"/>
      <c r="L6" s="1" t="s">
        <v>3</v>
      </c>
      <c r="M6" s="1" t="s">
        <v>5</v>
      </c>
    </row>
    <row r="7" spans="1:13" s="2" customFormat="1" ht="14.25" customHeight="1" x14ac:dyDescent="0.2">
      <c r="A7" s="3"/>
      <c r="B7" s="3"/>
      <c r="C7" s="1"/>
      <c r="D7" s="3"/>
      <c r="E7" s="1" t="s">
        <v>40</v>
      </c>
      <c r="F7" s="1"/>
      <c r="G7" s="3"/>
      <c r="H7" s="3"/>
      <c r="I7" s="3"/>
      <c r="J7" s="3"/>
      <c r="K7" s="3"/>
      <c r="L7" s="1" t="s">
        <v>4</v>
      </c>
      <c r="M7" s="1" t="s">
        <v>6</v>
      </c>
    </row>
    <row r="8" spans="1:13" s="2" customFormat="1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1"/>
      <c r="M8" s="1"/>
    </row>
    <row r="9" spans="1:13" s="2" customFormat="1" ht="14.25" customHeight="1" x14ac:dyDescent="0.2">
      <c r="A9" s="1">
        <v>1</v>
      </c>
      <c r="B9" s="15" t="s">
        <v>66</v>
      </c>
      <c r="C9" s="3"/>
      <c r="D9" s="3"/>
      <c r="E9" s="3"/>
      <c r="F9" s="3">
        <v>990</v>
      </c>
      <c r="G9" s="3">
        <v>990</v>
      </c>
      <c r="H9" s="3">
        <v>990</v>
      </c>
      <c r="I9" s="3">
        <v>990</v>
      </c>
      <c r="J9" s="3">
        <v>990</v>
      </c>
      <c r="K9" s="3"/>
      <c r="L9" s="1">
        <f>SUM(C9:K9)</f>
        <v>4950</v>
      </c>
      <c r="M9" s="1">
        <v>5</v>
      </c>
    </row>
    <row r="10" spans="1:13" s="2" customFormat="1" ht="14.25" customHeight="1" x14ac:dyDescent="0.2">
      <c r="A10" s="1">
        <v>2</v>
      </c>
      <c r="B10" s="10" t="s">
        <v>63</v>
      </c>
      <c r="C10" s="3"/>
      <c r="D10" s="3">
        <v>518</v>
      </c>
      <c r="E10" s="3"/>
      <c r="F10" s="3">
        <v>764</v>
      </c>
      <c r="G10" s="3">
        <v>614</v>
      </c>
      <c r="H10" s="3"/>
      <c r="I10" s="3">
        <v>937</v>
      </c>
      <c r="J10" s="3"/>
      <c r="K10" s="3"/>
      <c r="L10" s="1">
        <f>SUM(C10:K10)</f>
        <v>2833</v>
      </c>
      <c r="M10" s="1">
        <v>4</v>
      </c>
    </row>
    <row r="11" spans="1:13" s="2" customFormat="1" ht="14.25" customHeight="1" x14ac:dyDescent="0.2">
      <c r="A11" s="1">
        <v>3</v>
      </c>
      <c r="B11" s="10" t="s">
        <v>51</v>
      </c>
      <c r="C11" s="3">
        <v>990</v>
      </c>
      <c r="D11" s="3"/>
      <c r="E11" s="3"/>
      <c r="F11" s="3"/>
      <c r="G11" s="3"/>
      <c r="H11" s="3">
        <v>797</v>
      </c>
      <c r="I11" s="3"/>
      <c r="J11" s="3">
        <v>990</v>
      </c>
      <c r="K11" s="3"/>
      <c r="L11" s="1">
        <f>SUM(C11:K11)</f>
        <v>2777</v>
      </c>
      <c r="M11" s="1">
        <v>3</v>
      </c>
    </row>
    <row r="12" spans="1:13" s="2" customFormat="1" ht="14.25" customHeight="1" x14ac:dyDescent="0.2">
      <c r="A12" s="1">
        <v>4</v>
      </c>
      <c r="B12" s="3" t="s">
        <v>68</v>
      </c>
      <c r="C12" s="3"/>
      <c r="D12" s="3"/>
      <c r="E12" s="3"/>
      <c r="F12" s="3"/>
      <c r="G12" s="3">
        <v>674</v>
      </c>
      <c r="H12" s="3"/>
      <c r="I12" s="3">
        <v>841</v>
      </c>
      <c r="J12" s="3">
        <v>990</v>
      </c>
      <c r="K12" s="3"/>
      <c r="L12" s="1">
        <f>SUM(E12:K12)</f>
        <v>2505</v>
      </c>
      <c r="M12" s="1">
        <v>3</v>
      </c>
    </row>
    <row r="13" spans="1:13" s="2" customFormat="1" ht="14.25" customHeight="1" x14ac:dyDescent="0.2">
      <c r="A13" s="1">
        <v>5</v>
      </c>
      <c r="B13" s="3" t="s">
        <v>77</v>
      </c>
      <c r="C13" s="3"/>
      <c r="D13" s="3"/>
      <c r="E13" s="3"/>
      <c r="F13" s="3"/>
      <c r="G13" s="3"/>
      <c r="H13" s="3">
        <v>293</v>
      </c>
      <c r="I13" s="3"/>
      <c r="J13" s="3">
        <v>769</v>
      </c>
      <c r="K13" s="3">
        <v>301</v>
      </c>
      <c r="L13" s="1">
        <f>SUM(C13:K13)</f>
        <v>1363</v>
      </c>
      <c r="M13" s="1">
        <v>3</v>
      </c>
    </row>
    <row r="14" spans="1:13" s="2" customFormat="1" ht="14.25" customHeight="1" x14ac:dyDescent="0.2">
      <c r="A14" s="1">
        <v>6</v>
      </c>
      <c r="B14" s="16" t="s">
        <v>53</v>
      </c>
      <c r="C14" s="3"/>
      <c r="D14" s="3"/>
      <c r="E14" s="3"/>
      <c r="F14" s="3"/>
      <c r="G14" s="3">
        <v>472</v>
      </c>
      <c r="H14" s="3"/>
      <c r="I14" s="3"/>
      <c r="J14" s="3">
        <v>770</v>
      </c>
      <c r="K14" s="3"/>
      <c r="L14" s="1">
        <f>SUM(C14:K14)</f>
        <v>1242</v>
      </c>
      <c r="M14" s="1">
        <v>2</v>
      </c>
    </row>
    <row r="15" spans="1:13" s="2" customFormat="1" ht="14.25" customHeight="1" x14ac:dyDescent="0.2">
      <c r="A15" s="1">
        <v>7</v>
      </c>
      <c r="B15" s="16" t="s">
        <v>47</v>
      </c>
      <c r="C15" s="3">
        <v>74</v>
      </c>
      <c r="D15" s="3">
        <v>480</v>
      </c>
      <c r="E15" s="3"/>
      <c r="F15" s="3"/>
      <c r="G15" s="3"/>
      <c r="H15" s="3"/>
      <c r="I15" s="3"/>
      <c r="J15" s="3">
        <v>323</v>
      </c>
      <c r="K15" s="3"/>
      <c r="L15" s="1">
        <f>SUM(C15:K15)</f>
        <v>877</v>
      </c>
      <c r="M15" s="1">
        <v>3</v>
      </c>
    </row>
    <row r="16" spans="1:13" s="2" customFormat="1" ht="14.25" customHeight="1" x14ac:dyDescent="0.2">
      <c r="A16" s="1">
        <v>8</v>
      </c>
      <c r="B16" s="3" t="s">
        <v>50</v>
      </c>
      <c r="C16" s="3">
        <v>62</v>
      </c>
      <c r="D16" s="3"/>
      <c r="E16" s="3"/>
      <c r="F16" s="3"/>
      <c r="G16" s="3">
        <v>540</v>
      </c>
      <c r="H16" s="3"/>
      <c r="I16" s="3"/>
      <c r="J16" s="3">
        <v>134</v>
      </c>
      <c r="K16" s="3">
        <v>130</v>
      </c>
      <c r="L16" s="1">
        <f>SUM(C16:K16)</f>
        <v>866</v>
      </c>
      <c r="M16" s="1">
        <v>4</v>
      </c>
    </row>
    <row r="17" spans="1:13" s="2" customFormat="1" ht="14.25" customHeight="1" x14ac:dyDescent="0.2">
      <c r="A17" s="1">
        <v>9</v>
      </c>
      <c r="B17" s="3" t="s">
        <v>76</v>
      </c>
      <c r="C17" s="3"/>
      <c r="D17" s="3"/>
      <c r="E17" s="3"/>
      <c r="F17" s="3"/>
      <c r="G17" s="3"/>
      <c r="H17" s="3">
        <v>801</v>
      </c>
      <c r="I17" s="3"/>
      <c r="J17" s="3"/>
      <c r="K17" s="3"/>
      <c r="L17" s="1">
        <f>SUM(G17:K17)</f>
        <v>801</v>
      </c>
      <c r="M17" s="1">
        <v>1</v>
      </c>
    </row>
    <row r="18" spans="1:13" s="2" customFormat="1" ht="14.25" customHeight="1" x14ac:dyDescent="0.2">
      <c r="A18" s="1">
        <v>10</v>
      </c>
      <c r="B18" s="3" t="s">
        <v>102</v>
      </c>
      <c r="C18" s="3"/>
      <c r="D18" s="3"/>
      <c r="E18" s="3"/>
      <c r="F18" s="3"/>
      <c r="G18" s="3"/>
      <c r="H18" s="3"/>
      <c r="I18" s="3"/>
      <c r="J18" s="3"/>
      <c r="K18" s="3">
        <v>660</v>
      </c>
      <c r="L18" s="1">
        <f>SUM(H18:K18)</f>
        <v>660</v>
      </c>
      <c r="M18" s="1">
        <v>1</v>
      </c>
    </row>
    <row r="19" spans="1:13" s="2" customFormat="1" ht="14.25" customHeight="1" x14ac:dyDescent="0.2">
      <c r="A19" s="1">
        <v>11</v>
      </c>
      <c r="B19" s="3" t="s">
        <v>103</v>
      </c>
      <c r="C19" s="3"/>
      <c r="D19" s="3"/>
      <c r="E19" s="3"/>
      <c r="F19" s="3"/>
      <c r="G19" s="3"/>
      <c r="H19" s="3"/>
      <c r="I19" s="3"/>
      <c r="J19" s="3"/>
      <c r="K19" s="3">
        <v>660</v>
      </c>
      <c r="L19" s="1">
        <f>SUM(C19:K19)</f>
        <v>660</v>
      </c>
      <c r="M19" s="1">
        <v>1</v>
      </c>
    </row>
    <row r="20" spans="1:13" s="2" customFormat="1" ht="14.25" customHeight="1" x14ac:dyDescent="0.2">
      <c r="A20" s="1">
        <v>12</v>
      </c>
      <c r="B20" s="3" t="s">
        <v>73</v>
      </c>
      <c r="C20" s="3"/>
      <c r="D20" s="3"/>
      <c r="E20" s="3"/>
      <c r="F20" s="3"/>
      <c r="G20" s="3"/>
      <c r="H20" s="3">
        <v>615</v>
      </c>
      <c r="I20" s="3"/>
      <c r="J20" s="3"/>
      <c r="K20" s="3"/>
      <c r="L20" s="1">
        <f>SUM(C20:K20)</f>
        <v>615</v>
      </c>
      <c r="M20" s="1">
        <v>1</v>
      </c>
    </row>
    <row r="21" spans="1:13" s="2" customFormat="1" ht="14.25" customHeight="1" x14ac:dyDescent="0.2">
      <c r="A21" s="1">
        <v>13</v>
      </c>
      <c r="B21" s="3" t="s">
        <v>74</v>
      </c>
      <c r="C21" s="3"/>
      <c r="D21" s="3"/>
      <c r="E21" s="3"/>
      <c r="F21" s="3"/>
      <c r="G21" s="3"/>
      <c r="H21" s="3"/>
      <c r="I21" s="3"/>
      <c r="J21" s="3"/>
      <c r="K21" s="3">
        <v>513</v>
      </c>
      <c r="L21" s="1">
        <f>SUM(C21:K21)</f>
        <v>513</v>
      </c>
      <c r="M21" s="1">
        <v>1</v>
      </c>
    </row>
    <row r="22" spans="1:13" s="2" customFormat="1" ht="14.25" customHeight="1" x14ac:dyDescent="0.2">
      <c r="A22" s="1">
        <v>14</v>
      </c>
      <c r="B22" s="3" t="s">
        <v>94</v>
      </c>
      <c r="C22" s="3"/>
      <c r="D22" s="3"/>
      <c r="E22" s="3"/>
      <c r="F22" s="3"/>
      <c r="G22" s="3"/>
      <c r="H22" s="3"/>
      <c r="I22" s="3"/>
      <c r="J22" s="3"/>
      <c r="K22" s="3">
        <v>380</v>
      </c>
      <c r="L22" s="1">
        <f>SUM(C22:K22)</f>
        <v>380</v>
      </c>
      <c r="M22" s="1">
        <v>1</v>
      </c>
    </row>
    <row r="23" spans="1:13" s="2" customFormat="1" ht="14.25" customHeight="1" x14ac:dyDescent="0.2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1"/>
      <c r="M23" s="1"/>
    </row>
    <row r="24" spans="1:13" s="2" customFormat="1" ht="14.25" customHeight="1" x14ac:dyDescent="0.2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1"/>
      <c r="M24" s="1"/>
    </row>
    <row r="25" spans="1:13" s="2" customFormat="1" ht="14.25" customHeight="1" x14ac:dyDescent="0.2">
      <c r="A25" s="6" t="s">
        <v>1</v>
      </c>
      <c r="B25" s="7" t="s">
        <v>2</v>
      </c>
      <c r="C25" s="6"/>
      <c r="D25" s="6"/>
    </row>
    <row r="26" spans="1:13" s="2" customFormat="1" ht="14.25" customHeight="1" x14ac:dyDescent="0.2">
      <c r="A26" s="7" t="s">
        <v>1</v>
      </c>
      <c r="B26" s="7" t="s">
        <v>104</v>
      </c>
      <c r="C26" s="6"/>
      <c r="D26" s="6"/>
      <c r="E26" s="6"/>
      <c r="F26" s="6"/>
      <c r="G26" s="6"/>
      <c r="H26" s="6"/>
      <c r="I26" s="6"/>
      <c r="J26" s="6"/>
      <c r="K26" s="6"/>
    </row>
    <row r="27" spans="1:13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</sheetData>
  <sortState xmlns:xlrd2="http://schemas.microsoft.com/office/spreadsheetml/2017/richdata2" ref="B9:M22">
    <sortCondition descending="1" ref="L9:L22"/>
  </sortState>
  <pageMargins left="0" right="0" top="0" bottom="0" header="0" footer="0"/>
  <pageSetup paperSize="9" orientation="landscape" horizontalDpi="0" verticalDpi="0" r:id="rId1"/>
  <ignoredErrors>
    <ignoredError sqref="L1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8"/>
  <sheetViews>
    <sheetView workbookViewId="0">
      <selection activeCell="J31" sqref="J31"/>
    </sheetView>
  </sheetViews>
  <sheetFormatPr defaultColWidth="11.5703125" defaultRowHeight="15.75" x14ac:dyDescent="0.25"/>
  <cols>
    <col min="1" max="1" width="2.85546875" style="4" customWidth="1"/>
    <col min="2" max="2" width="17.7109375" style="4" customWidth="1"/>
    <col min="3" max="11" width="10.5703125" style="4" customWidth="1"/>
    <col min="12" max="13" width="6.42578125" style="5" customWidth="1"/>
    <col min="14" max="16384" width="11.5703125" style="4"/>
  </cols>
  <sheetData>
    <row r="1" spans="1:13" ht="18.75" x14ac:dyDescent="0.3">
      <c r="D1" s="11" t="s">
        <v>33</v>
      </c>
      <c r="E1" s="12"/>
      <c r="F1" s="11"/>
      <c r="G1" s="8"/>
      <c r="H1" s="8"/>
      <c r="I1" s="8"/>
      <c r="J1" s="8"/>
      <c r="K1" s="8"/>
    </row>
    <row r="2" spans="1:13" s="2" customFormat="1" ht="18" customHeight="1" x14ac:dyDescent="0.35">
      <c r="A2" s="3"/>
      <c r="B2" s="13" t="s">
        <v>11</v>
      </c>
      <c r="C2" s="17">
        <v>45389</v>
      </c>
      <c r="D2" s="17">
        <v>45396</v>
      </c>
      <c r="E2" s="17">
        <v>45410</v>
      </c>
      <c r="F2" s="17">
        <v>45417</v>
      </c>
      <c r="G2" s="17">
        <v>45438</v>
      </c>
      <c r="H2" s="17" t="s">
        <v>22</v>
      </c>
      <c r="I2" s="17">
        <v>45571</v>
      </c>
      <c r="J2" s="17" t="s">
        <v>84</v>
      </c>
      <c r="K2" s="17" t="s">
        <v>32</v>
      </c>
      <c r="L2" s="9"/>
      <c r="M2" s="3"/>
    </row>
    <row r="3" spans="1:13" s="2" customFormat="1" ht="14.25" customHeight="1" x14ac:dyDescent="0.2">
      <c r="A3" s="3"/>
      <c r="B3" s="1"/>
      <c r="C3" s="14" t="s">
        <v>14</v>
      </c>
      <c r="D3" s="14" t="s">
        <v>17</v>
      </c>
      <c r="E3" s="14" t="s">
        <v>19</v>
      </c>
      <c r="F3" s="14" t="s">
        <v>13</v>
      </c>
      <c r="G3" s="14" t="s">
        <v>16</v>
      </c>
      <c r="H3" s="14" t="s">
        <v>24</v>
      </c>
      <c r="I3" s="14" t="s">
        <v>29</v>
      </c>
      <c r="J3" s="14" t="s">
        <v>14</v>
      </c>
      <c r="K3" s="14" t="s">
        <v>8</v>
      </c>
      <c r="L3" s="3"/>
      <c r="M3" s="3"/>
    </row>
    <row r="4" spans="1:13" s="2" customFormat="1" ht="14.25" customHeight="1" x14ac:dyDescent="0.2">
      <c r="A4" s="3"/>
      <c r="B4" s="1"/>
      <c r="C4" s="14" t="s">
        <v>67</v>
      </c>
      <c r="D4" s="14" t="s">
        <v>18</v>
      </c>
      <c r="E4" s="14" t="s">
        <v>20</v>
      </c>
      <c r="F4" s="14" t="s">
        <v>20</v>
      </c>
      <c r="G4" s="14" t="s">
        <v>20</v>
      </c>
      <c r="H4" s="14" t="s">
        <v>25</v>
      </c>
      <c r="I4" s="14" t="s">
        <v>30</v>
      </c>
      <c r="J4" s="14" t="s">
        <v>27</v>
      </c>
      <c r="K4" s="14" t="s">
        <v>0</v>
      </c>
      <c r="L4" s="3"/>
      <c r="M4" s="3"/>
    </row>
    <row r="5" spans="1:13" s="2" customFormat="1" ht="14.25" customHeight="1" x14ac:dyDescent="0.2">
      <c r="A5" s="3"/>
      <c r="B5" s="3"/>
      <c r="C5" s="3"/>
      <c r="D5" s="1"/>
      <c r="E5" s="14" t="s">
        <v>41</v>
      </c>
      <c r="F5" s="3" t="s">
        <v>21</v>
      </c>
      <c r="G5" s="3" t="s">
        <v>23</v>
      </c>
      <c r="H5" s="3" t="s">
        <v>26</v>
      </c>
      <c r="I5" s="3" t="s">
        <v>31</v>
      </c>
      <c r="J5" s="3" t="s">
        <v>28</v>
      </c>
      <c r="K5" s="3"/>
      <c r="L5" s="1"/>
      <c r="M5" s="1"/>
    </row>
    <row r="6" spans="1:13" s="2" customFormat="1" ht="14.25" customHeight="1" x14ac:dyDescent="0.2">
      <c r="A6" s="3"/>
      <c r="B6" s="3"/>
      <c r="C6" s="1"/>
      <c r="D6" s="1" t="s">
        <v>42</v>
      </c>
      <c r="E6" s="1" t="s">
        <v>39</v>
      </c>
      <c r="F6" s="1"/>
      <c r="G6" s="1" t="s">
        <v>42</v>
      </c>
      <c r="H6" s="3"/>
      <c r="I6" s="1"/>
      <c r="J6" s="3"/>
      <c r="K6" s="3"/>
      <c r="L6" s="1" t="s">
        <v>3</v>
      </c>
      <c r="M6" s="1" t="s">
        <v>5</v>
      </c>
    </row>
    <row r="7" spans="1:13" s="2" customFormat="1" ht="14.25" customHeight="1" x14ac:dyDescent="0.2">
      <c r="A7" s="3"/>
      <c r="B7" s="3"/>
      <c r="C7" s="1"/>
      <c r="D7" s="1" t="s">
        <v>43</v>
      </c>
      <c r="E7" s="1" t="s">
        <v>40</v>
      </c>
      <c r="F7" s="1"/>
      <c r="G7" s="1" t="s">
        <v>43</v>
      </c>
      <c r="H7" s="3"/>
      <c r="I7" s="3"/>
      <c r="J7" s="3"/>
      <c r="K7" s="3"/>
      <c r="L7" s="1" t="s">
        <v>4</v>
      </c>
      <c r="M7" s="1" t="s">
        <v>6</v>
      </c>
    </row>
    <row r="8" spans="1:13" s="2" customFormat="1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1"/>
      <c r="M8" s="1"/>
    </row>
    <row r="9" spans="1:13" s="2" customFormat="1" ht="14.25" customHeight="1" x14ac:dyDescent="0.2">
      <c r="A9" s="1">
        <v>1</v>
      </c>
      <c r="B9" s="10" t="s">
        <v>54</v>
      </c>
      <c r="C9" s="3">
        <v>1929</v>
      </c>
      <c r="D9" s="3"/>
      <c r="E9" s="3"/>
      <c r="F9" s="3">
        <v>1295</v>
      </c>
      <c r="G9" s="3"/>
      <c r="H9" s="3"/>
      <c r="I9" s="3">
        <v>2107</v>
      </c>
      <c r="J9" s="3"/>
      <c r="K9" s="3"/>
      <c r="L9" s="1">
        <f>SUM(C9:K9)</f>
        <v>5331</v>
      </c>
      <c r="M9" s="1">
        <v>3</v>
      </c>
    </row>
    <row r="10" spans="1:13" s="2" customFormat="1" ht="14.25" customHeight="1" x14ac:dyDescent="0.2">
      <c r="A10" s="1">
        <v>2</v>
      </c>
      <c r="B10" s="15" t="s">
        <v>55</v>
      </c>
      <c r="C10" s="3">
        <v>2009</v>
      </c>
      <c r="D10" s="3"/>
      <c r="E10" s="3"/>
      <c r="F10" s="3"/>
      <c r="G10" s="3"/>
      <c r="H10" s="3"/>
      <c r="I10" s="3"/>
      <c r="J10" s="3">
        <v>1460</v>
      </c>
      <c r="K10" s="3"/>
      <c r="L10" s="1">
        <f>SUM(C10:K10)</f>
        <v>3469</v>
      </c>
      <c r="M10" s="1">
        <v>2</v>
      </c>
    </row>
    <row r="11" spans="1:13" s="2" customFormat="1" ht="14.25" customHeight="1" x14ac:dyDescent="0.2">
      <c r="A11" s="1">
        <v>3</v>
      </c>
      <c r="B11" s="15" t="s">
        <v>61</v>
      </c>
      <c r="C11" s="3"/>
      <c r="D11" s="3"/>
      <c r="E11" s="3"/>
      <c r="F11" s="3">
        <v>1033</v>
      </c>
      <c r="G11" s="3"/>
      <c r="H11" s="3">
        <v>144</v>
      </c>
      <c r="I11" s="3">
        <v>647</v>
      </c>
      <c r="J11" s="3">
        <v>65</v>
      </c>
      <c r="K11" s="3">
        <v>1176</v>
      </c>
      <c r="L11" s="1">
        <f>SUM(C11:K11)</f>
        <v>3065</v>
      </c>
      <c r="M11" s="1">
        <v>5</v>
      </c>
    </row>
    <row r="12" spans="1:13" s="2" customFormat="1" ht="14.25" customHeight="1" x14ac:dyDescent="0.2">
      <c r="A12" s="1">
        <v>4</v>
      </c>
      <c r="B12" s="19" t="s">
        <v>89</v>
      </c>
      <c r="C12" s="3"/>
      <c r="D12" s="3"/>
      <c r="E12" s="3"/>
      <c r="F12" s="3"/>
      <c r="G12" s="3"/>
      <c r="H12" s="3"/>
      <c r="I12" s="3">
        <v>1543</v>
      </c>
      <c r="J12" s="3">
        <v>1471</v>
      </c>
      <c r="K12" s="3"/>
      <c r="L12" s="1">
        <f>SUM(C12:K12)</f>
        <v>3014</v>
      </c>
      <c r="M12" s="1">
        <v>2</v>
      </c>
    </row>
    <row r="13" spans="1:13" s="2" customFormat="1" ht="14.25" customHeight="1" x14ac:dyDescent="0.2">
      <c r="A13" s="1">
        <v>5</v>
      </c>
      <c r="B13" s="3" t="s">
        <v>56</v>
      </c>
      <c r="C13" s="3">
        <v>1341</v>
      </c>
      <c r="D13" s="3"/>
      <c r="E13" s="3"/>
      <c r="F13" s="3"/>
      <c r="G13" s="3"/>
      <c r="H13" s="3">
        <v>1418</v>
      </c>
      <c r="I13" s="3"/>
      <c r="J13" s="3"/>
      <c r="K13" s="3"/>
      <c r="L13" s="1">
        <f>SUM(C13:K13)</f>
        <v>2759</v>
      </c>
      <c r="M13" s="1">
        <v>2</v>
      </c>
    </row>
    <row r="14" spans="1:13" s="2" customFormat="1" ht="14.25" customHeight="1" x14ac:dyDescent="0.2">
      <c r="A14" s="1">
        <v>6</v>
      </c>
      <c r="B14" s="3" t="s">
        <v>57</v>
      </c>
      <c r="C14" s="3">
        <v>1118</v>
      </c>
      <c r="D14" s="3"/>
      <c r="E14" s="3"/>
      <c r="F14" s="3">
        <v>289</v>
      </c>
      <c r="G14" s="3"/>
      <c r="H14" s="3"/>
      <c r="I14" s="3">
        <v>870</v>
      </c>
      <c r="J14" s="3"/>
      <c r="K14" s="3"/>
      <c r="L14" s="1">
        <f>SUM(C14:K14)</f>
        <v>2277</v>
      </c>
      <c r="M14" s="1">
        <v>3</v>
      </c>
    </row>
    <row r="15" spans="1:13" s="2" customFormat="1" ht="14.25" customHeight="1" x14ac:dyDescent="0.2">
      <c r="A15" s="1">
        <v>7</v>
      </c>
      <c r="B15" s="16" t="s">
        <v>71</v>
      </c>
      <c r="C15" s="3"/>
      <c r="D15" s="3"/>
      <c r="E15" s="3"/>
      <c r="F15" s="3"/>
      <c r="G15" s="3"/>
      <c r="H15" s="3">
        <v>1132</v>
      </c>
      <c r="I15" s="3"/>
      <c r="J15" s="3"/>
      <c r="K15" s="3">
        <v>704</v>
      </c>
      <c r="L15" s="1">
        <f>SUM(C15:K15)</f>
        <v>1836</v>
      </c>
      <c r="M15" s="1">
        <v>2</v>
      </c>
    </row>
    <row r="16" spans="1:13" s="2" customFormat="1" ht="14.25" customHeight="1" x14ac:dyDescent="0.2">
      <c r="A16" s="1">
        <v>8</v>
      </c>
      <c r="B16" s="3" t="s">
        <v>70</v>
      </c>
      <c r="C16" s="3"/>
      <c r="D16" s="3"/>
      <c r="E16" s="3"/>
      <c r="F16" s="3"/>
      <c r="G16" s="3"/>
      <c r="H16" s="3">
        <v>889</v>
      </c>
      <c r="I16" s="3"/>
      <c r="J16" s="3"/>
      <c r="K16" s="3">
        <v>882</v>
      </c>
      <c r="L16" s="1">
        <f>SUM(E16:K16)</f>
        <v>1771</v>
      </c>
      <c r="M16" s="1">
        <v>2</v>
      </c>
    </row>
    <row r="17" spans="1:13" s="2" customFormat="1" ht="14.25" customHeight="1" x14ac:dyDescent="0.2">
      <c r="A17" s="1">
        <v>9</v>
      </c>
      <c r="B17" s="3" t="s">
        <v>74</v>
      </c>
      <c r="C17" s="3"/>
      <c r="D17" s="3"/>
      <c r="E17" s="3"/>
      <c r="F17" s="3"/>
      <c r="G17" s="3"/>
      <c r="H17" s="3">
        <v>801</v>
      </c>
      <c r="I17" s="3"/>
      <c r="J17" s="3"/>
      <c r="K17" s="3">
        <v>875</v>
      </c>
      <c r="L17" s="1">
        <f>SUM(G17:K17)</f>
        <v>1676</v>
      </c>
      <c r="M17" s="1">
        <v>2</v>
      </c>
    </row>
    <row r="18" spans="1:13" s="2" customFormat="1" ht="14.25" customHeight="1" x14ac:dyDescent="0.2">
      <c r="A18" s="1">
        <v>10</v>
      </c>
      <c r="B18" s="3" t="s">
        <v>105</v>
      </c>
      <c r="C18" s="3"/>
      <c r="D18" s="3"/>
      <c r="E18" s="3"/>
      <c r="F18" s="3"/>
      <c r="G18" s="3"/>
      <c r="H18" s="3"/>
      <c r="I18" s="3"/>
      <c r="J18" s="3"/>
      <c r="K18" s="3">
        <v>1548</v>
      </c>
      <c r="L18" s="1">
        <f>SUM(K18)</f>
        <v>1548</v>
      </c>
      <c r="M18" s="1">
        <v>1</v>
      </c>
    </row>
    <row r="19" spans="1:13" s="2" customFormat="1" ht="14.25" customHeight="1" x14ac:dyDescent="0.2">
      <c r="A19" s="1">
        <v>11</v>
      </c>
      <c r="B19" s="3" t="s">
        <v>87</v>
      </c>
      <c r="C19" s="3"/>
      <c r="D19" s="3"/>
      <c r="E19" s="3"/>
      <c r="F19" s="3"/>
      <c r="G19" s="3"/>
      <c r="H19" s="3"/>
      <c r="I19" s="3">
        <v>1523</v>
      </c>
      <c r="J19" s="3"/>
      <c r="K19" s="3"/>
      <c r="L19" s="1">
        <f>SUM(H19:K19)</f>
        <v>1523</v>
      </c>
      <c r="M19" s="1">
        <v>1</v>
      </c>
    </row>
    <row r="20" spans="1:13" s="2" customFormat="1" ht="14.25" customHeight="1" x14ac:dyDescent="0.2">
      <c r="A20" s="1">
        <v>12</v>
      </c>
      <c r="B20" s="3" t="s">
        <v>53</v>
      </c>
      <c r="C20" s="3"/>
      <c r="D20" s="3"/>
      <c r="E20" s="3"/>
      <c r="F20" s="3"/>
      <c r="G20" s="3"/>
      <c r="H20" s="3"/>
      <c r="I20" s="3"/>
      <c r="J20" s="3">
        <v>1453</v>
      </c>
      <c r="K20" s="3"/>
      <c r="L20" s="1">
        <f>SUM(J20:K20)</f>
        <v>1453</v>
      </c>
      <c r="M20" s="1">
        <v>1</v>
      </c>
    </row>
    <row r="21" spans="1:13" s="2" customFormat="1" ht="14.25" customHeight="1" x14ac:dyDescent="0.2">
      <c r="A21" s="1">
        <v>13</v>
      </c>
      <c r="B21" s="3" t="s">
        <v>79</v>
      </c>
      <c r="C21" s="3"/>
      <c r="D21" s="3"/>
      <c r="E21" s="3"/>
      <c r="F21" s="3"/>
      <c r="G21" s="3"/>
      <c r="H21" s="3">
        <v>742</v>
      </c>
      <c r="I21" s="3"/>
      <c r="J21" s="3"/>
      <c r="K21" s="3"/>
      <c r="L21" s="1">
        <f>SUM(C21:K21)</f>
        <v>742</v>
      </c>
      <c r="M21" s="1">
        <v>1</v>
      </c>
    </row>
    <row r="22" spans="1:13" s="2" customFormat="1" ht="14.25" customHeight="1" x14ac:dyDescent="0.2">
      <c r="A22" s="1">
        <v>14</v>
      </c>
      <c r="B22" s="3" t="s">
        <v>99</v>
      </c>
      <c r="C22" s="3"/>
      <c r="D22" s="3"/>
      <c r="E22" s="3"/>
      <c r="F22" s="3"/>
      <c r="G22" s="3"/>
      <c r="H22" s="3"/>
      <c r="I22" s="3"/>
      <c r="J22" s="3"/>
      <c r="K22" s="3">
        <v>310</v>
      </c>
      <c r="L22" s="1">
        <f>SUM(K22)</f>
        <v>310</v>
      </c>
      <c r="M22" s="1">
        <v>1</v>
      </c>
    </row>
    <row r="23" spans="1:13" s="2" customFormat="1" ht="14.25" customHeight="1" x14ac:dyDescent="0.2">
      <c r="A23" s="1">
        <v>15</v>
      </c>
      <c r="B23" s="3" t="s">
        <v>96</v>
      </c>
      <c r="C23" s="3"/>
      <c r="D23" s="3"/>
      <c r="E23" s="3"/>
      <c r="F23" s="3"/>
      <c r="G23" s="3"/>
      <c r="H23" s="3"/>
      <c r="I23" s="3"/>
      <c r="J23" s="3"/>
      <c r="K23" s="3">
        <v>200</v>
      </c>
      <c r="L23" s="1">
        <f>SUM(K23)</f>
        <v>200</v>
      </c>
      <c r="M23" s="1">
        <v>1</v>
      </c>
    </row>
    <row r="24" spans="1:13" s="2" customFormat="1" ht="14.25" customHeight="1" x14ac:dyDescent="0.2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1"/>
      <c r="M24" s="1"/>
    </row>
    <row r="25" spans="1:13" s="2" customFormat="1" ht="14.25" customHeight="1" x14ac:dyDescent="0.2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1"/>
      <c r="M25" s="1"/>
    </row>
    <row r="26" spans="1:13" s="2" customFormat="1" ht="14.25" customHeight="1" x14ac:dyDescent="0.2">
      <c r="A26" s="6" t="s">
        <v>1</v>
      </c>
      <c r="B26" s="7" t="s">
        <v>2</v>
      </c>
      <c r="C26" s="6"/>
      <c r="D26" s="6"/>
    </row>
    <row r="27" spans="1:13" s="2" customFormat="1" ht="14.25" customHeight="1" x14ac:dyDescent="0.2">
      <c r="A27" s="7" t="s">
        <v>1</v>
      </c>
      <c r="B27" s="7" t="s">
        <v>106</v>
      </c>
      <c r="C27" s="6"/>
      <c r="D27" s="6"/>
      <c r="E27" s="6"/>
      <c r="F27" s="6"/>
      <c r="G27" s="6"/>
      <c r="H27" s="6"/>
      <c r="I27" s="6"/>
      <c r="J27" s="6"/>
      <c r="K27" s="6"/>
    </row>
    <row r="28" spans="1:13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</sheetData>
  <sortState xmlns:xlrd2="http://schemas.microsoft.com/office/spreadsheetml/2017/richdata2" ref="B9:M23">
    <sortCondition descending="1" ref="L9:L23"/>
  </sortState>
  <pageMargins left="0" right="0" top="0" bottom="0" header="0" footer="0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3"/>
  <sheetViews>
    <sheetView workbookViewId="0">
      <selection activeCell="J29" sqref="J29:J30"/>
    </sheetView>
  </sheetViews>
  <sheetFormatPr defaultColWidth="11.5703125" defaultRowHeight="15.75" x14ac:dyDescent="0.25"/>
  <cols>
    <col min="1" max="1" width="2.85546875" style="4" customWidth="1"/>
    <col min="2" max="2" width="17.7109375" style="4" customWidth="1"/>
    <col min="3" max="11" width="10.5703125" style="4" customWidth="1"/>
    <col min="12" max="13" width="6.42578125" style="5" customWidth="1"/>
    <col min="14" max="16384" width="11.5703125" style="4"/>
  </cols>
  <sheetData>
    <row r="1" spans="1:13" ht="18.75" x14ac:dyDescent="0.3">
      <c r="D1" s="11" t="s">
        <v>33</v>
      </c>
      <c r="E1" s="12"/>
      <c r="F1" s="11"/>
      <c r="G1" s="8"/>
      <c r="H1" s="8"/>
      <c r="I1" s="8"/>
      <c r="J1" s="8"/>
      <c r="K1" s="8"/>
    </row>
    <row r="2" spans="1:13" s="2" customFormat="1" ht="18" customHeight="1" x14ac:dyDescent="0.35">
      <c r="A2" s="3"/>
      <c r="B2" s="13" t="s">
        <v>12</v>
      </c>
      <c r="C2" s="17">
        <v>45389</v>
      </c>
      <c r="D2" s="17">
        <v>45396</v>
      </c>
      <c r="E2" s="17">
        <v>45410</v>
      </c>
      <c r="F2" s="17">
        <v>45417</v>
      </c>
      <c r="G2" s="17">
        <v>45438</v>
      </c>
      <c r="H2" s="17" t="s">
        <v>22</v>
      </c>
      <c r="I2" s="17">
        <v>45571</v>
      </c>
      <c r="J2" s="17" t="s">
        <v>84</v>
      </c>
      <c r="K2" s="17" t="s">
        <v>32</v>
      </c>
      <c r="L2" s="9"/>
      <c r="M2" s="3"/>
    </row>
    <row r="3" spans="1:13" s="2" customFormat="1" ht="14.25" customHeight="1" x14ac:dyDescent="0.2">
      <c r="A3" s="3"/>
      <c r="B3" s="1"/>
      <c r="C3" s="14" t="s">
        <v>14</v>
      </c>
      <c r="D3" s="14" t="s">
        <v>17</v>
      </c>
      <c r="E3" s="14" t="s">
        <v>19</v>
      </c>
      <c r="F3" s="14" t="s">
        <v>13</v>
      </c>
      <c r="G3" s="14" t="s">
        <v>16</v>
      </c>
      <c r="H3" s="14" t="s">
        <v>24</v>
      </c>
      <c r="I3" s="14" t="s">
        <v>29</v>
      </c>
      <c r="J3" s="14" t="s">
        <v>14</v>
      </c>
      <c r="K3" s="14" t="s">
        <v>8</v>
      </c>
      <c r="L3" s="3"/>
      <c r="M3" s="3"/>
    </row>
    <row r="4" spans="1:13" s="2" customFormat="1" ht="14.25" customHeight="1" x14ac:dyDescent="0.2">
      <c r="A4" s="3"/>
      <c r="B4" s="1"/>
      <c r="C4" s="14" t="s">
        <v>67</v>
      </c>
      <c r="D4" s="14" t="s">
        <v>18</v>
      </c>
      <c r="E4" s="14" t="s">
        <v>20</v>
      </c>
      <c r="F4" s="14" t="s">
        <v>20</v>
      </c>
      <c r="G4" s="14" t="s">
        <v>20</v>
      </c>
      <c r="H4" s="14" t="s">
        <v>25</v>
      </c>
      <c r="I4" s="14" t="s">
        <v>30</v>
      </c>
      <c r="J4" s="14" t="s">
        <v>27</v>
      </c>
      <c r="K4" s="14" t="s">
        <v>0</v>
      </c>
      <c r="L4" s="3"/>
      <c r="M4" s="3"/>
    </row>
    <row r="5" spans="1:13" s="2" customFormat="1" ht="14.25" customHeight="1" x14ac:dyDescent="0.2">
      <c r="A5" s="3"/>
      <c r="B5" s="3"/>
      <c r="C5" s="3"/>
      <c r="D5" s="1"/>
      <c r="E5" s="14" t="s">
        <v>41</v>
      </c>
      <c r="F5" s="3" t="s">
        <v>21</v>
      </c>
      <c r="G5" s="3" t="s">
        <v>23</v>
      </c>
      <c r="H5" s="3" t="s">
        <v>26</v>
      </c>
      <c r="I5" s="3" t="s">
        <v>31</v>
      </c>
      <c r="J5" s="3" t="s">
        <v>28</v>
      </c>
      <c r="K5" s="3"/>
      <c r="L5" s="1"/>
      <c r="M5" s="1"/>
    </row>
    <row r="6" spans="1:13" s="2" customFormat="1" ht="14.25" customHeight="1" x14ac:dyDescent="0.2">
      <c r="A6" s="3"/>
      <c r="B6" s="3"/>
      <c r="C6" s="1"/>
      <c r="D6" s="3"/>
      <c r="E6" s="1" t="s">
        <v>39</v>
      </c>
      <c r="F6" s="1"/>
      <c r="G6" s="3"/>
      <c r="H6" s="3"/>
      <c r="I6" s="1"/>
      <c r="J6" s="1"/>
      <c r="K6" s="3"/>
      <c r="L6" s="1" t="s">
        <v>3</v>
      </c>
      <c r="M6" s="1" t="s">
        <v>5</v>
      </c>
    </row>
    <row r="7" spans="1:13" s="2" customFormat="1" ht="14.25" customHeight="1" x14ac:dyDescent="0.2">
      <c r="A7" s="3"/>
      <c r="B7" s="3"/>
      <c r="C7" s="1"/>
      <c r="D7" s="3"/>
      <c r="E7" s="1" t="s">
        <v>40</v>
      </c>
      <c r="F7" s="1"/>
      <c r="G7" s="3"/>
      <c r="H7" s="3"/>
      <c r="I7" s="3"/>
      <c r="J7" s="3"/>
      <c r="K7" s="3"/>
      <c r="L7" s="1" t="s">
        <v>4</v>
      </c>
      <c r="M7" s="1" t="s">
        <v>6</v>
      </c>
    </row>
    <row r="8" spans="1:13" s="2" customFormat="1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1"/>
      <c r="M8" s="1"/>
    </row>
    <row r="9" spans="1:13" s="2" customFormat="1" ht="14.25" customHeight="1" x14ac:dyDescent="0.2">
      <c r="A9" s="1">
        <v>1</v>
      </c>
      <c r="B9" s="10" t="s">
        <v>64</v>
      </c>
      <c r="C9" s="3"/>
      <c r="D9" s="3">
        <v>2815</v>
      </c>
      <c r="E9" s="3"/>
      <c r="F9" s="3">
        <v>1114</v>
      </c>
      <c r="G9" s="3">
        <v>1147</v>
      </c>
      <c r="H9" s="3"/>
      <c r="I9" s="3">
        <v>936</v>
      </c>
      <c r="J9" s="3"/>
      <c r="K9" s="3"/>
      <c r="L9" s="1">
        <f>SUM(D9:K9)</f>
        <v>6012</v>
      </c>
      <c r="M9" s="1">
        <v>4</v>
      </c>
    </row>
    <row r="10" spans="1:13" s="2" customFormat="1" ht="14.25" customHeight="1" x14ac:dyDescent="0.2">
      <c r="A10" s="1">
        <v>2</v>
      </c>
      <c r="B10" s="10" t="s">
        <v>52</v>
      </c>
      <c r="C10" s="3"/>
      <c r="D10" s="3">
        <v>1663</v>
      </c>
      <c r="E10" s="3"/>
      <c r="F10" s="3">
        <v>360</v>
      </c>
      <c r="G10" s="3">
        <v>819</v>
      </c>
      <c r="H10" s="3"/>
      <c r="I10" s="3">
        <v>439</v>
      </c>
      <c r="J10" s="3">
        <v>786</v>
      </c>
      <c r="K10" s="3">
        <v>225</v>
      </c>
      <c r="L10" s="1">
        <f>SUM(C10:K10)</f>
        <v>4292</v>
      </c>
      <c r="M10" s="1">
        <v>6</v>
      </c>
    </row>
    <row r="11" spans="1:13" s="2" customFormat="1" ht="14.25" customHeight="1" x14ac:dyDescent="0.2">
      <c r="A11" s="1">
        <v>3</v>
      </c>
      <c r="B11" s="10" t="s">
        <v>77</v>
      </c>
      <c r="C11" s="3"/>
      <c r="D11" s="3"/>
      <c r="E11" s="3"/>
      <c r="F11" s="3"/>
      <c r="G11" s="3"/>
      <c r="H11" s="3">
        <v>1035</v>
      </c>
      <c r="I11" s="3"/>
      <c r="J11" s="3">
        <v>1098</v>
      </c>
      <c r="K11" s="3">
        <v>1016</v>
      </c>
      <c r="L11" s="1">
        <f>SUM(C11:K11)</f>
        <v>3149</v>
      </c>
      <c r="M11" s="1">
        <v>3</v>
      </c>
    </row>
    <row r="12" spans="1:13" s="2" customFormat="1" ht="14.25" customHeight="1" x14ac:dyDescent="0.2">
      <c r="A12" s="1">
        <v>4</v>
      </c>
      <c r="B12" s="3" t="s">
        <v>73</v>
      </c>
      <c r="C12" s="3"/>
      <c r="D12" s="3"/>
      <c r="E12" s="3"/>
      <c r="F12" s="3"/>
      <c r="G12" s="3"/>
      <c r="H12" s="3">
        <v>1015</v>
      </c>
      <c r="I12" s="3"/>
      <c r="J12" s="3"/>
      <c r="K12" s="3">
        <v>1800</v>
      </c>
      <c r="L12" s="1">
        <f>SUM(G12:K12)</f>
        <v>2815</v>
      </c>
      <c r="M12" s="1">
        <v>2</v>
      </c>
    </row>
    <row r="13" spans="1:13" s="2" customFormat="1" ht="14.25" customHeight="1" x14ac:dyDescent="0.2">
      <c r="A13" s="1">
        <v>5</v>
      </c>
      <c r="B13" s="3" t="s">
        <v>74</v>
      </c>
      <c r="C13" s="3"/>
      <c r="D13" s="3"/>
      <c r="E13" s="3"/>
      <c r="F13" s="3"/>
      <c r="G13" s="3"/>
      <c r="H13" s="3">
        <v>1147</v>
      </c>
      <c r="I13" s="3"/>
      <c r="J13" s="3"/>
      <c r="K13" s="3">
        <v>1056</v>
      </c>
      <c r="L13" s="1">
        <f>SUM(E13:K13)</f>
        <v>2203</v>
      </c>
      <c r="M13" s="1">
        <v>2</v>
      </c>
    </row>
    <row r="14" spans="1:13" s="2" customFormat="1" ht="14.25" customHeight="1" x14ac:dyDescent="0.2">
      <c r="A14" s="1">
        <v>6</v>
      </c>
      <c r="B14" s="3" t="s">
        <v>50</v>
      </c>
      <c r="C14" s="3">
        <v>563</v>
      </c>
      <c r="D14" s="3"/>
      <c r="E14" s="3"/>
      <c r="F14" s="3"/>
      <c r="G14" s="3">
        <v>705</v>
      </c>
      <c r="H14" s="3"/>
      <c r="I14" s="3"/>
      <c r="J14" s="3">
        <v>715</v>
      </c>
      <c r="K14" s="3"/>
      <c r="L14" s="1">
        <f>SUM(C14:K14)</f>
        <v>1983</v>
      </c>
      <c r="M14" s="1">
        <v>3</v>
      </c>
    </row>
    <row r="15" spans="1:13" s="2" customFormat="1" ht="14.25" customHeight="1" x14ac:dyDescent="0.2">
      <c r="A15" s="1">
        <v>7</v>
      </c>
      <c r="B15" s="20" t="s">
        <v>56</v>
      </c>
      <c r="C15" s="3"/>
      <c r="D15" s="3"/>
      <c r="E15" s="3"/>
      <c r="F15" s="3"/>
      <c r="G15" s="3"/>
      <c r="H15" s="3">
        <v>1779</v>
      </c>
      <c r="I15" s="3"/>
      <c r="J15" s="3"/>
      <c r="K15" s="3"/>
      <c r="L15" s="1">
        <f>SUM(C15:K15)</f>
        <v>1779</v>
      </c>
      <c r="M15" s="1">
        <v>1</v>
      </c>
    </row>
    <row r="16" spans="1:13" s="2" customFormat="1" ht="14.25" customHeight="1" x14ac:dyDescent="0.2">
      <c r="A16" s="1">
        <v>8</v>
      </c>
      <c r="B16" s="16" t="s">
        <v>65</v>
      </c>
      <c r="C16" s="3"/>
      <c r="D16" s="3">
        <v>456</v>
      </c>
      <c r="E16" s="3"/>
      <c r="F16" s="3">
        <v>405</v>
      </c>
      <c r="G16" s="3"/>
      <c r="H16" s="3">
        <v>327</v>
      </c>
      <c r="I16" s="3"/>
      <c r="J16" s="3"/>
      <c r="K16" s="3"/>
      <c r="L16" s="1">
        <f>SUM(C16:K16)</f>
        <v>1188</v>
      </c>
      <c r="M16" s="1">
        <v>3</v>
      </c>
    </row>
    <row r="17" spans="1:13" s="2" customFormat="1" ht="14.25" customHeight="1" x14ac:dyDescent="0.2">
      <c r="A17" s="1">
        <v>9</v>
      </c>
      <c r="B17" s="16" t="s">
        <v>54</v>
      </c>
      <c r="C17" s="3">
        <v>892</v>
      </c>
      <c r="D17" s="3"/>
      <c r="E17" s="3"/>
      <c r="F17" s="3"/>
      <c r="G17" s="3"/>
      <c r="H17" s="3"/>
      <c r="I17" s="3"/>
      <c r="J17" s="3"/>
      <c r="K17" s="3"/>
      <c r="L17" s="1">
        <f>SUM(C17:K17)</f>
        <v>892</v>
      </c>
      <c r="M17" s="1">
        <v>1</v>
      </c>
    </row>
    <row r="18" spans="1:13" s="2" customFormat="1" ht="14.25" customHeight="1" x14ac:dyDescent="0.2">
      <c r="A18" s="1">
        <v>10</v>
      </c>
      <c r="B18" s="3" t="s">
        <v>96</v>
      </c>
      <c r="C18" s="3"/>
      <c r="D18" s="3"/>
      <c r="E18" s="3"/>
      <c r="F18" s="3"/>
      <c r="G18" s="3"/>
      <c r="H18" s="3"/>
      <c r="I18" s="3"/>
      <c r="J18" s="3"/>
      <c r="K18" s="3">
        <v>824</v>
      </c>
      <c r="L18" s="1">
        <f>SUM(C18:K18)</f>
        <v>824</v>
      </c>
      <c r="M18" s="1">
        <v>1</v>
      </c>
    </row>
    <row r="19" spans="1:13" s="2" customFormat="1" ht="14.25" customHeight="1" x14ac:dyDescent="0.2">
      <c r="A19" s="1"/>
      <c r="B19" s="3"/>
      <c r="C19" s="3"/>
      <c r="D19" s="3"/>
      <c r="E19" s="3"/>
      <c r="F19" s="3"/>
      <c r="G19" s="3"/>
      <c r="H19" s="3"/>
      <c r="I19" s="3"/>
      <c r="J19" s="3"/>
      <c r="K19" s="3"/>
      <c r="L19" s="1"/>
      <c r="M19" s="1"/>
    </row>
    <row r="20" spans="1:13" s="2" customFormat="1" ht="14.25" customHeight="1" x14ac:dyDescent="0.2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1">
        <f>SUM(H20:K20)</f>
        <v>0</v>
      </c>
      <c r="M20" s="1"/>
    </row>
    <row r="21" spans="1:13" s="2" customFormat="1" ht="14.25" customHeight="1" x14ac:dyDescent="0.2">
      <c r="A21" s="6" t="s">
        <v>1</v>
      </c>
      <c r="B21" s="7" t="s">
        <v>2</v>
      </c>
      <c r="C21" s="6"/>
      <c r="D21" s="6"/>
    </row>
    <row r="22" spans="1:13" s="2" customFormat="1" ht="14.25" customHeight="1" x14ac:dyDescent="0.2">
      <c r="A22" s="7" t="s">
        <v>1</v>
      </c>
      <c r="B22" s="7" t="s">
        <v>78</v>
      </c>
      <c r="C22" s="6"/>
      <c r="D22" s="6"/>
      <c r="E22" s="6"/>
      <c r="F22" s="6"/>
      <c r="G22" s="6"/>
      <c r="H22" s="6"/>
      <c r="I22" s="6"/>
      <c r="J22" s="6"/>
      <c r="K22" s="6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sortState xmlns:xlrd2="http://schemas.microsoft.com/office/spreadsheetml/2017/richdata2" ref="B9:M18">
    <sortCondition descending="1" ref="L9:L18"/>
  </sortState>
  <pageMargins left="0" right="0" top="0" bottom="0" header="0" footer="0"/>
  <pageSetup paperSize="9" orientation="landscape" horizontalDpi="0" verticalDpi="0" r:id="rId1"/>
  <ignoredErrors>
    <ignoredError sqref="L2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8"/>
  <sheetViews>
    <sheetView workbookViewId="0">
      <selection activeCell="P25" sqref="P25"/>
    </sheetView>
  </sheetViews>
  <sheetFormatPr defaultColWidth="11.5703125" defaultRowHeight="15.75" x14ac:dyDescent="0.25"/>
  <cols>
    <col min="1" max="1" width="2.85546875" style="4" customWidth="1"/>
    <col min="2" max="2" width="17.7109375" style="4" customWidth="1"/>
    <col min="3" max="11" width="10.5703125" style="4" customWidth="1"/>
    <col min="12" max="13" width="6.42578125" style="5" customWidth="1"/>
    <col min="14" max="16384" width="11.5703125" style="4"/>
  </cols>
  <sheetData>
    <row r="1" spans="1:13" ht="18.75" x14ac:dyDescent="0.3">
      <c r="D1" s="11" t="s">
        <v>33</v>
      </c>
      <c r="E1" s="12"/>
      <c r="F1" s="11"/>
      <c r="G1" s="8"/>
      <c r="H1" s="8"/>
      <c r="I1" s="8"/>
      <c r="J1" s="8"/>
      <c r="K1" s="8"/>
    </row>
    <row r="2" spans="1:13" s="2" customFormat="1" ht="18" customHeight="1" x14ac:dyDescent="0.35">
      <c r="A2" s="3"/>
      <c r="B2" s="13" t="s">
        <v>15</v>
      </c>
      <c r="C2" s="17">
        <v>45389</v>
      </c>
      <c r="D2" s="17">
        <v>45396</v>
      </c>
      <c r="E2" s="17">
        <v>45410</v>
      </c>
      <c r="F2" s="17">
        <v>45417</v>
      </c>
      <c r="G2" s="17">
        <v>45438</v>
      </c>
      <c r="H2" s="17" t="s">
        <v>22</v>
      </c>
      <c r="I2" s="17">
        <v>45571</v>
      </c>
      <c r="J2" s="17" t="s">
        <v>84</v>
      </c>
      <c r="K2" s="17" t="s">
        <v>32</v>
      </c>
      <c r="L2" s="9"/>
      <c r="M2" s="3"/>
    </row>
    <row r="3" spans="1:13" s="2" customFormat="1" ht="14.25" customHeight="1" x14ac:dyDescent="0.2">
      <c r="A3" s="3"/>
      <c r="B3" s="1"/>
      <c r="C3" s="14" t="s">
        <v>14</v>
      </c>
      <c r="D3" s="14" t="s">
        <v>17</v>
      </c>
      <c r="E3" s="14" t="s">
        <v>19</v>
      </c>
      <c r="F3" s="14" t="s">
        <v>13</v>
      </c>
      <c r="G3" s="14" t="s">
        <v>16</v>
      </c>
      <c r="H3" s="14" t="s">
        <v>24</v>
      </c>
      <c r="I3" s="14" t="s">
        <v>29</v>
      </c>
      <c r="J3" s="14" t="s">
        <v>14</v>
      </c>
      <c r="K3" s="14" t="s">
        <v>8</v>
      </c>
      <c r="L3" s="3"/>
      <c r="M3" s="3"/>
    </row>
    <row r="4" spans="1:13" s="2" customFormat="1" ht="14.25" customHeight="1" x14ac:dyDescent="0.2">
      <c r="A4" s="3"/>
      <c r="B4" s="1"/>
      <c r="C4" s="14" t="s">
        <v>67</v>
      </c>
      <c r="D4" s="14" t="s">
        <v>18</v>
      </c>
      <c r="E4" s="14" t="s">
        <v>20</v>
      </c>
      <c r="F4" s="14" t="s">
        <v>20</v>
      </c>
      <c r="G4" s="14" t="s">
        <v>20</v>
      </c>
      <c r="H4" s="14" t="s">
        <v>25</v>
      </c>
      <c r="I4" s="14" t="s">
        <v>30</v>
      </c>
      <c r="J4" s="14" t="s">
        <v>27</v>
      </c>
      <c r="K4" s="14" t="s">
        <v>0</v>
      </c>
      <c r="L4" s="3"/>
      <c r="M4" s="3"/>
    </row>
    <row r="5" spans="1:13" s="2" customFormat="1" ht="14.25" customHeight="1" x14ac:dyDescent="0.2">
      <c r="A5" s="3"/>
      <c r="B5" s="3"/>
      <c r="C5" s="3"/>
      <c r="D5" s="1"/>
      <c r="E5" s="14" t="s">
        <v>41</v>
      </c>
      <c r="F5" s="3" t="s">
        <v>21</v>
      </c>
      <c r="G5" s="3" t="s">
        <v>23</v>
      </c>
      <c r="H5" s="3" t="s">
        <v>26</v>
      </c>
      <c r="I5" s="3" t="s">
        <v>31</v>
      </c>
      <c r="J5" s="3" t="s">
        <v>28</v>
      </c>
      <c r="K5" s="3"/>
      <c r="L5" s="1"/>
      <c r="M5" s="1"/>
    </row>
    <row r="6" spans="1:13" s="2" customFormat="1" ht="14.25" customHeight="1" x14ac:dyDescent="0.2">
      <c r="A6" s="3"/>
      <c r="B6" s="3"/>
      <c r="C6" s="1"/>
      <c r="D6" s="1" t="s">
        <v>42</v>
      </c>
      <c r="E6" s="1" t="s">
        <v>39</v>
      </c>
      <c r="F6" s="1" t="s">
        <v>42</v>
      </c>
      <c r="G6" s="1" t="s">
        <v>42</v>
      </c>
      <c r="H6" s="3"/>
      <c r="I6" s="1" t="s">
        <v>59</v>
      </c>
      <c r="J6" s="3"/>
      <c r="K6" s="1" t="s">
        <v>59</v>
      </c>
      <c r="L6" s="1" t="s">
        <v>3</v>
      </c>
      <c r="M6" s="1" t="s">
        <v>5</v>
      </c>
    </row>
    <row r="7" spans="1:13" s="2" customFormat="1" ht="14.25" customHeight="1" x14ac:dyDescent="0.2">
      <c r="A7" s="3"/>
      <c r="B7" s="3"/>
      <c r="C7" s="1"/>
      <c r="D7" s="1" t="s">
        <v>43</v>
      </c>
      <c r="E7" s="1" t="s">
        <v>40</v>
      </c>
      <c r="F7" s="1" t="s">
        <v>43</v>
      </c>
      <c r="G7" s="1" t="s">
        <v>43</v>
      </c>
      <c r="H7" s="3"/>
      <c r="I7" s="1" t="s">
        <v>43</v>
      </c>
      <c r="J7" s="3"/>
      <c r="K7" s="1" t="s">
        <v>43</v>
      </c>
      <c r="L7" s="1" t="s">
        <v>4</v>
      </c>
      <c r="M7" s="1" t="s">
        <v>6</v>
      </c>
    </row>
    <row r="8" spans="1:13" s="2" customFormat="1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1"/>
      <c r="M8" s="1"/>
    </row>
    <row r="9" spans="1:13" s="2" customFormat="1" ht="14.25" customHeight="1" x14ac:dyDescent="0.2">
      <c r="A9" s="1">
        <v>1</v>
      </c>
      <c r="B9" s="15" t="s">
        <v>52</v>
      </c>
      <c r="C9" s="3">
        <v>1628</v>
      </c>
      <c r="D9" s="3"/>
      <c r="E9" s="3"/>
      <c r="F9" s="3"/>
      <c r="G9" s="3"/>
      <c r="H9" s="3">
        <v>759</v>
      </c>
      <c r="I9" s="3"/>
      <c r="J9" s="3">
        <v>1229</v>
      </c>
      <c r="K9" s="3"/>
      <c r="L9" s="1">
        <f>SUM(C9:K9)</f>
        <v>3616</v>
      </c>
      <c r="M9" s="1">
        <v>3</v>
      </c>
    </row>
    <row r="10" spans="1:13" s="2" customFormat="1" ht="14.25" customHeight="1" x14ac:dyDescent="0.2">
      <c r="A10" s="1">
        <v>2</v>
      </c>
      <c r="B10" s="10" t="s">
        <v>56</v>
      </c>
      <c r="C10" s="3"/>
      <c r="D10" s="3"/>
      <c r="E10" s="3"/>
      <c r="F10" s="3"/>
      <c r="G10" s="3"/>
      <c r="H10" s="3">
        <v>2056</v>
      </c>
      <c r="I10" s="3"/>
      <c r="J10" s="3"/>
      <c r="K10" s="3"/>
      <c r="L10" s="1">
        <f>SUM(C10:K10)</f>
        <v>2056</v>
      </c>
      <c r="M10" s="1">
        <v>1</v>
      </c>
    </row>
    <row r="11" spans="1:13" s="2" customFormat="1" ht="14.25" customHeight="1" x14ac:dyDescent="0.2">
      <c r="A11" s="1">
        <v>3</v>
      </c>
      <c r="B11" s="10" t="s">
        <v>44</v>
      </c>
      <c r="C11" s="3">
        <v>1008</v>
      </c>
      <c r="D11" s="3"/>
      <c r="E11" s="3"/>
      <c r="F11" s="3"/>
      <c r="G11" s="3"/>
      <c r="H11" s="3"/>
      <c r="I11" s="3"/>
      <c r="J11" s="3"/>
      <c r="K11" s="3"/>
      <c r="L11" s="1">
        <f>SUM(C11:K11)</f>
        <v>1008</v>
      </c>
      <c r="M11" s="1">
        <v>1</v>
      </c>
    </row>
    <row r="12" spans="1:13" s="2" customFormat="1" ht="14.25" customHeight="1" x14ac:dyDescent="0.2">
      <c r="A12" s="1">
        <v>4</v>
      </c>
      <c r="B12" s="16" t="s">
        <v>74</v>
      </c>
      <c r="C12" s="3"/>
      <c r="D12" s="3"/>
      <c r="E12" s="3"/>
      <c r="F12" s="3"/>
      <c r="G12" s="3"/>
      <c r="H12" s="3">
        <v>944</v>
      </c>
      <c r="I12" s="3"/>
      <c r="J12" s="3"/>
      <c r="K12" s="3"/>
      <c r="L12" s="1">
        <f>SUM(C12:K12)</f>
        <v>944</v>
      </c>
      <c r="M12" s="1">
        <v>1</v>
      </c>
    </row>
    <row r="13" spans="1:13" s="2" customFormat="1" ht="14.25" customHeight="1" x14ac:dyDescent="0.2">
      <c r="A13" s="1">
        <v>5</v>
      </c>
      <c r="B13" s="3" t="s">
        <v>53</v>
      </c>
      <c r="C13" s="3">
        <v>660</v>
      </c>
      <c r="D13" s="3"/>
      <c r="E13" s="3"/>
      <c r="F13" s="3"/>
      <c r="G13" s="3"/>
      <c r="H13" s="3"/>
      <c r="I13" s="3"/>
      <c r="J13" s="3"/>
      <c r="K13" s="3"/>
      <c r="L13" s="1">
        <f>SUM(C13:K13)</f>
        <v>660</v>
      </c>
      <c r="M13" s="1">
        <v>1</v>
      </c>
    </row>
    <row r="14" spans="1:13" s="2" customFormat="1" ht="14.25" customHeight="1" x14ac:dyDescent="0.2">
      <c r="A14" s="1"/>
      <c r="B14" s="16"/>
      <c r="C14" s="3"/>
      <c r="D14" s="3"/>
      <c r="E14" s="3"/>
      <c r="F14" s="3"/>
      <c r="G14" s="3"/>
      <c r="H14" s="3"/>
      <c r="I14" s="3"/>
      <c r="J14" s="3"/>
      <c r="K14" s="3"/>
      <c r="L14" s="1">
        <f t="shared" ref="L14" si="0">SUM(C14:K14)</f>
        <v>0</v>
      </c>
      <c r="M14" s="1"/>
    </row>
    <row r="15" spans="1:13" s="2" customFormat="1" ht="14.25" customHeight="1" x14ac:dyDescent="0.2">
      <c r="A15" s="1"/>
      <c r="B15" s="3"/>
      <c r="C15" s="3"/>
      <c r="D15" s="3"/>
      <c r="E15" s="3"/>
      <c r="F15" s="3"/>
      <c r="G15" s="3"/>
      <c r="H15" s="3"/>
      <c r="I15" s="3"/>
      <c r="J15" s="3"/>
      <c r="K15" s="3"/>
      <c r="L15" s="1">
        <f>SUM(E15:K15)</f>
        <v>0</v>
      </c>
      <c r="M15" s="1"/>
    </row>
    <row r="16" spans="1:13" s="2" customFormat="1" ht="14.25" customHeight="1" x14ac:dyDescent="0.2">
      <c r="A16" s="6" t="s">
        <v>1</v>
      </c>
      <c r="B16" s="7" t="s">
        <v>2</v>
      </c>
      <c r="C16" s="6"/>
      <c r="D16" s="6"/>
    </row>
    <row r="17" spans="1:11" s="2" customFormat="1" ht="14.25" customHeight="1" x14ac:dyDescent="0.2">
      <c r="A17" s="7" t="s">
        <v>1</v>
      </c>
      <c r="B17" s="7" t="s">
        <v>62</v>
      </c>
      <c r="C17" s="6"/>
      <c r="D17" s="6"/>
      <c r="E17" s="6"/>
      <c r="F17" s="6"/>
      <c r="G17" s="6"/>
      <c r="H17" s="6"/>
      <c r="I17" s="6"/>
      <c r="J17" s="6"/>
      <c r="K17" s="6"/>
    </row>
    <row r="18" spans="1:1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</sheetData>
  <sortState xmlns:xlrd2="http://schemas.microsoft.com/office/spreadsheetml/2017/richdata2" ref="B9:M13">
    <sortCondition descending="1" ref="L9:L13"/>
  </sortState>
  <pageMargins left="0" right="0" top="0" bottom="0" header="0" footer="0"/>
  <pageSetup paperSize="9" orientation="landscape" horizontalDpi="0" verticalDpi="0" r:id="rId1"/>
  <ignoredErrors>
    <ignoredError sqref="L14:L1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0"/>
  <sheetViews>
    <sheetView workbookViewId="0">
      <selection activeCell="I27" sqref="I27"/>
    </sheetView>
  </sheetViews>
  <sheetFormatPr defaultColWidth="11.5703125" defaultRowHeight="15.75" x14ac:dyDescent="0.25"/>
  <cols>
    <col min="1" max="1" width="2.85546875" style="4" customWidth="1"/>
    <col min="2" max="2" width="17.7109375" style="4" customWidth="1"/>
    <col min="3" max="11" width="10.5703125" style="4" customWidth="1"/>
    <col min="12" max="13" width="6.42578125" style="5" customWidth="1"/>
    <col min="14" max="16384" width="11.5703125" style="4"/>
  </cols>
  <sheetData>
    <row r="1" spans="1:13" ht="18.75" x14ac:dyDescent="0.3">
      <c r="D1" s="11" t="s">
        <v>33</v>
      </c>
      <c r="E1" s="12"/>
      <c r="F1" s="11"/>
      <c r="G1" s="8"/>
      <c r="H1" s="8"/>
      <c r="I1" s="8"/>
      <c r="J1" s="8"/>
      <c r="K1" s="8"/>
    </row>
    <row r="2" spans="1:13" s="2" customFormat="1" ht="18" customHeight="1" x14ac:dyDescent="0.35">
      <c r="A2" s="3"/>
      <c r="B2" s="13" t="s">
        <v>93</v>
      </c>
      <c r="C2" s="17">
        <v>45389</v>
      </c>
      <c r="D2" s="17">
        <v>45396</v>
      </c>
      <c r="E2" s="17">
        <v>45410</v>
      </c>
      <c r="F2" s="17">
        <v>45417</v>
      </c>
      <c r="G2" s="17">
        <v>45438</v>
      </c>
      <c r="H2" s="17" t="s">
        <v>22</v>
      </c>
      <c r="I2" s="17">
        <v>45571</v>
      </c>
      <c r="J2" s="17" t="s">
        <v>84</v>
      </c>
      <c r="K2" s="17" t="s">
        <v>32</v>
      </c>
      <c r="L2" s="9"/>
      <c r="M2" s="3"/>
    </row>
    <row r="3" spans="1:13" s="2" customFormat="1" ht="14.25" customHeight="1" x14ac:dyDescent="0.2">
      <c r="A3" s="3"/>
      <c r="B3" s="1"/>
      <c r="C3" s="14" t="s">
        <v>14</v>
      </c>
      <c r="D3" s="14" t="s">
        <v>17</v>
      </c>
      <c r="E3" s="14" t="s">
        <v>19</v>
      </c>
      <c r="F3" s="14" t="s">
        <v>13</v>
      </c>
      <c r="G3" s="14" t="s">
        <v>16</v>
      </c>
      <c r="H3" s="14" t="s">
        <v>24</v>
      </c>
      <c r="I3" s="14" t="s">
        <v>29</v>
      </c>
      <c r="J3" s="14" t="s">
        <v>14</v>
      </c>
      <c r="K3" s="14" t="s">
        <v>8</v>
      </c>
      <c r="L3" s="3"/>
      <c r="M3" s="3"/>
    </row>
    <row r="4" spans="1:13" s="2" customFormat="1" ht="14.25" customHeight="1" x14ac:dyDescent="0.2">
      <c r="A4" s="3"/>
      <c r="B4" s="1"/>
      <c r="C4" s="14" t="s">
        <v>67</v>
      </c>
      <c r="D4" s="14" t="s">
        <v>18</v>
      </c>
      <c r="E4" s="14" t="s">
        <v>20</v>
      </c>
      <c r="F4" s="14" t="s">
        <v>20</v>
      </c>
      <c r="G4" s="14" t="s">
        <v>20</v>
      </c>
      <c r="H4" s="14" t="s">
        <v>25</v>
      </c>
      <c r="I4" s="14" t="s">
        <v>30</v>
      </c>
      <c r="J4" s="14" t="s">
        <v>27</v>
      </c>
      <c r="K4" s="14" t="s">
        <v>0</v>
      </c>
      <c r="L4" s="3"/>
      <c r="M4" s="3"/>
    </row>
    <row r="5" spans="1:13" s="2" customFormat="1" ht="14.25" customHeight="1" x14ac:dyDescent="0.2">
      <c r="A5" s="3"/>
      <c r="B5" s="3"/>
      <c r="C5" s="3"/>
      <c r="D5" s="1"/>
      <c r="E5" s="14" t="s">
        <v>41</v>
      </c>
      <c r="F5" s="3" t="s">
        <v>21</v>
      </c>
      <c r="G5" s="3" t="s">
        <v>23</v>
      </c>
      <c r="H5" s="3" t="s">
        <v>26</v>
      </c>
      <c r="I5" s="3" t="s">
        <v>31</v>
      </c>
      <c r="J5" s="3" t="s">
        <v>28</v>
      </c>
      <c r="K5" s="3"/>
      <c r="L5" s="1"/>
      <c r="M5" s="1"/>
    </row>
    <row r="6" spans="1:13" s="2" customFormat="1" ht="14.25" customHeight="1" x14ac:dyDescent="0.2">
      <c r="A6" s="3"/>
      <c r="B6" s="3"/>
      <c r="C6" s="1" t="s">
        <v>59</v>
      </c>
      <c r="D6" s="1" t="s">
        <v>42</v>
      </c>
      <c r="E6" s="1" t="s">
        <v>39</v>
      </c>
      <c r="F6" s="1" t="s">
        <v>42</v>
      </c>
      <c r="G6" s="1" t="s">
        <v>42</v>
      </c>
      <c r="H6" s="3"/>
      <c r="I6" s="1" t="s">
        <v>59</v>
      </c>
      <c r="J6" s="3"/>
      <c r="K6" s="3"/>
      <c r="L6" s="1" t="s">
        <v>3</v>
      </c>
      <c r="M6" s="1" t="s">
        <v>5</v>
      </c>
    </row>
    <row r="7" spans="1:13" s="2" customFormat="1" ht="14.25" customHeight="1" x14ac:dyDescent="0.2">
      <c r="A7" s="3"/>
      <c r="B7" s="3"/>
      <c r="C7" s="1" t="s">
        <v>43</v>
      </c>
      <c r="D7" s="1" t="s">
        <v>43</v>
      </c>
      <c r="E7" s="1" t="s">
        <v>40</v>
      </c>
      <c r="F7" s="1" t="s">
        <v>43</v>
      </c>
      <c r="G7" s="1" t="s">
        <v>43</v>
      </c>
      <c r="H7" s="3"/>
      <c r="I7" s="1" t="s">
        <v>43</v>
      </c>
      <c r="J7" s="3"/>
      <c r="K7" s="3"/>
      <c r="L7" s="1" t="s">
        <v>4</v>
      </c>
      <c r="M7" s="1" t="s">
        <v>6</v>
      </c>
    </row>
    <row r="8" spans="1:13" s="2" customFormat="1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1"/>
      <c r="M8" s="1"/>
    </row>
    <row r="9" spans="1:13" s="2" customFormat="1" ht="14.25" customHeight="1" x14ac:dyDescent="0.2">
      <c r="A9" s="1">
        <v>1</v>
      </c>
      <c r="B9" s="10" t="s">
        <v>80</v>
      </c>
      <c r="C9" s="3"/>
      <c r="D9" s="3"/>
      <c r="E9" s="3"/>
      <c r="F9" s="3"/>
      <c r="G9" s="3"/>
      <c r="H9" s="3">
        <v>779</v>
      </c>
      <c r="I9" s="3"/>
      <c r="J9" s="3">
        <v>1292</v>
      </c>
      <c r="K9" s="3"/>
      <c r="L9" s="1">
        <f>SUM(C9:K9)</f>
        <v>2071</v>
      </c>
      <c r="M9" s="1">
        <v>2</v>
      </c>
    </row>
    <row r="10" spans="1:13" s="2" customFormat="1" ht="14.25" customHeight="1" x14ac:dyDescent="0.2">
      <c r="A10" s="1">
        <v>2</v>
      </c>
      <c r="B10" s="10" t="s">
        <v>56</v>
      </c>
      <c r="C10" s="3"/>
      <c r="D10" s="3"/>
      <c r="E10" s="3"/>
      <c r="F10" s="3"/>
      <c r="G10" s="3"/>
      <c r="H10" s="3"/>
      <c r="I10" s="3"/>
      <c r="J10" s="3">
        <v>1440</v>
      </c>
      <c r="K10" s="3"/>
      <c r="L10" s="1">
        <f>SUM(H10:K10)</f>
        <v>1440</v>
      </c>
      <c r="M10" s="1">
        <v>1</v>
      </c>
    </row>
    <row r="11" spans="1:13" s="2" customFormat="1" ht="14.25" customHeight="1" x14ac:dyDescent="0.2">
      <c r="A11" s="1">
        <v>3</v>
      </c>
      <c r="B11" s="15" t="s">
        <v>82</v>
      </c>
      <c r="C11" s="3"/>
      <c r="D11" s="3"/>
      <c r="E11" s="3"/>
      <c r="F11" s="3"/>
      <c r="G11" s="3"/>
      <c r="H11" s="3">
        <v>784</v>
      </c>
      <c r="I11" s="3"/>
      <c r="J11" s="3"/>
      <c r="K11" s="3"/>
      <c r="L11" s="1">
        <f>SUM(C11:K11)</f>
        <v>784</v>
      </c>
      <c r="M11" s="1">
        <v>1</v>
      </c>
    </row>
    <row r="12" spans="1:13" s="2" customFormat="1" ht="14.25" customHeight="1" x14ac:dyDescent="0.2">
      <c r="A12" s="1">
        <v>4</v>
      </c>
      <c r="B12" s="16" t="s">
        <v>105</v>
      </c>
      <c r="C12" s="3"/>
      <c r="D12" s="3"/>
      <c r="E12" s="3"/>
      <c r="F12" s="3"/>
      <c r="G12" s="3"/>
      <c r="H12" s="3"/>
      <c r="I12" s="3"/>
      <c r="J12" s="3"/>
      <c r="K12" s="3">
        <v>709</v>
      </c>
      <c r="L12" s="1">
        <f>SUM(C12:K12)</f>
        <v>709</v>
      </c>
      <c r="M12" s="1">
        <v>1</v>
      </c>
    </row>
    <row r="13" spans="1:13" s="2" customFormat="1" ht="14.25" customHeight="1" x14ac:dyDescent="0.2">
      <c r="A13" s="1">
        <v>5</v>
      </c>
      <c r="B13" s="3" t="s">
        <v>53</v>
      </c>
      <c r="C13" s="3"/>
      <c r="D13" s="3"/>
      <c r="E13" s="3"/>
      <c r="F13" s="3"/>
      <c r="G13" s="3"/>
      <c r="H13" s="3"/>
      <c r="I13" s="3"/>
      <c r="J13" s="3">
        <v>645</v>
      </c>
      <c r="K13" s="3"/>
      <c r="L13" s="1">
        <f>SUM(C13:K13)</f>
        <v>645</v>
      </c>
      <c r="M13" s="1">
        <v>1</v>
      </c>
    </row>
    <row r="14" spans="1:13" s="2" customFormat="1" ht="14.25" customHeight="1" x14ac:dyDescent="0.2">
      <c r="A14" s="1">
        <v>6</v>
      </c>
      <c r="B14" s="16" t="s">
        <v>52</v>
      </c>
      <c r="C14" s="3"/>
      <c r="D14" s="3"/>
      <c r="E14" s="3"/>
      <c r="F14" s="3"/>
      <c r="G14" s="3"/>
      <c r="H14" s="3"/>
      <c r="I14" s="3"/>
      <c r="J14" s="3"/>
      <c r="K14" s="3">
        <v>310</v>
      </c>
      <c r="L14" s="1">
        <f>SUM(C14:K14)</f>
        <v>310</v>
      </c>
      <c r="M14" s="1">
        <v>1</v>
      </c>
    </row>
    <row r="15" spans="1:13" s="2" customFormat="1" ht="14.25" customHeight="1" x14ac:dyDescent="0.2">
      <c r="A15" s="1">
        <v>7</v>
      </c>
      <c r="B15" s="3" t="s">
        <v>96</v>
      </c>
      <c r="C15" s="3"/>
      <c r="D15" s="3"/>
      <c r="E15" s="3"/>
      <c r="F15" s="3"/>
      <c r="G15" s="3"/>
      <c r="H15" s="3"/>
      <c r="I15" s="3"/>
      <c r="J15" s="3"/>
      <c r="K15" s="3">
        <v>260</v>
      </c>
      <c r="L15" s="1">
        <f>SUM(E15:K15)</f>
        <v>260</v>
      </c>
      <c r="M15" s="1">
        <v>1</v>
      </c>
    </row>
    <row r="16" spans="1:13" s="2" customFormat="1" ht="14.25" customHeight="1" x14ac:dyDescent="0.2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1"/>
      <c r="M16" s="1"/>
    </row>
    <row r="17" spans="1:13" s="2" customFormat="1" ht="14.25" customHeight="1" x14ac:dyDescent="0.2">
      <c r="A17" s="1"/>
      <c r="B17" s="3"/>
      <c r="C17" s="3"/>
      <c r="D17" s="3"/>
      <c r="E17" s="3"/>
      <c r="F17" s="3"/>
      <c r="G17" s="3"/>
      <c r="H17" s="3"/>
      <c r="I17" s="3"/>
      <c r="J17" s="3"/>
      <c r="K17" s="3"/>
      <c r="L17" s="1"/>
      <c r="M17" s="1"/>
    </row>
    <row r="18" spans="1:13" s="2" customFormat="1" ht="14.25" customHeight="1" x14ac:dyDescent="0.2">
      <c r="A18" s="6" t="s">
        <v>1</v>
      </c>
      <c r="B18" s="7" t="s">
        <v>2</v>
      </c>
      <c r="C18" s="6"/>
      <c r="D18" s="6"/>
    </row>
    <row r="19" spans="1:13" s="2" customFormat="1" ht="14.25" customHeight="1" x14ac:dyDescent="0.2">
      <c r="A19" s="7" t="s">
        <v>1</v>
      </c>
      <c r="B19" s="7" t="s">
        <v>110</v>
      </c>
      <c r="C19" s="6"/>
      <c r="D19" s="6"/>
      <c r="E19" s="6"/>
      <c r="F19" s="6"/>
      <c r="G19" s="6"/>
      <c r="H19" s="6"/>
      <c r="I19" s="6"/>
      <c r="J19" s="6"/>
      <c r="K19" s="6"/>
    </row>
    <row r="20" spans="1:13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</sheetData>
  <sortState xmlns:xlrd2="http://schemas.microsoft.com/office/spreadsheetml/2017/richdata2" ref="B9:M15">
    <sortCondition descending="1" ref="L9:L15"/>
  </sortState>
  <pageMargins left="0" right="0" top="0" bottom="0" header="0" footer="0"/>
  <pageSetup paperSize="9" orientation="landscape" horizontalDpi="0" verticalDpi="0" r:id="rId1"/>
  <ignoredErrors>
    <ignoredError sqref="L10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8"/>
  <sheetViews>
    <sheetView workbookViewId="0">
      <selection activeCell="S23" sqref="S23"/>
    </sheetView>
  </sheetViews>
  <sheetFormatPr defaultColWidth="11.5703125" defaultRowHeight="15.75" x14ac:dyDescent="0.25"/>
  <cols>
    <col min="1" max="1" width="2.85546875" style="4" customWidth="1"/>
    <col min="2" max="2" width="17.7109375" style="4" customWidth="1"/>
    <col min="3" max="11" width="10.5703125" style="4" customWidth="1"/>
    <col min="12" max="13" width="6.42578125" style="5" customWidth="1"/>
    <col min="14" max="16384" width="11.5703125" style="4"/>
  </cols>
  <sheetData>
    <row r="1" spans="1:13" ht="18.75" x14ac:dyDescent="0.3">
      <c r="D1" s="11" t="s">
        <v>33</v>
      </c>
      <c r="E1" s="12"/>
      <c r="F1" s="11"/>
      <c r="G1" s="8"/>
      <c r="H1" s="8"/>
      <c r="I1" s="8"/>
      <c r="J1" s="8"/>
      <c r="K1" s="8"/>
    </row>
    <row r="2" spans="1:13" s="2" customFormat="1" ht="18" customHeight="1" x14ac:dyDescent="0.35">
      <c r="A2" s="3"/>
      <c r="B2" s="13" t="s">
        <v>35</v>
      </c>
      <c r="C2" s="17">
        <v>45389</v>
      </c>
      <c r="D2" s="17">
        <v>45396</v>
      </c>
      <c r="E2" s="17">
        <v>45410</v>
      </c>
      <c r="F2" s="17">
        <v>45417</v>
      </c>
      <c r="G2" s="17">
        <v>45438</v>
      </c>
      <c r="H2" s="17" t="s">
        <v>22</v>
      </c>
      <c r="I2" s="17">
        <v>45571</v>
      </c>
      <c r="J2" s="17" t="s">
        <v>84</v>
      </c>
      <c r="K2" s="17" t="s">
        <v>32</v>
      </c>
      <c r="L2" s="9"/>
      <c r="M2" s="3"/>
    </row>
    <row r="3" spans="1:13" s="2" customFormat="1" ht="14.25" customHeight="1" x14ac:dyDescent="0.2">
      <c r="A3" s="3"/>
      <c r="B3" s="1"/>
      <c r="C3" s="14" t="s">
        <v>14</v>
      </c>
      <c r="D3" s="14" t="s">
        <v>17</v>
      </c>
      <c r="E3" s="14" t="s">
        <v>19</v>
      </c>
      <c r="F3" s="14" t="s">
        <v>13</v>
      </c>
      <c r="G3" s="14" t="s">
        <v>16</v>
      </c>
      <c r="H3" s="14" t="s">
        <v>24</v>
      </c>
      <c r="I3" s="14" t="s">
        <v>29</v>
      </c>
      <c r="J3" s="14" t="s">
        <v>14</v>
      </c>
      <c r="K3" s="14" t="s">
        <v>8</v>
      </c>
      <c r="L3" s="3"/>
      <c r="M3" s="3"/>
    </row>
    <row r="4" spans="1:13" s="2" customFormat="1" ht="14.25" customHeight="1" x14ac:dyDescent="0.2">
      <c r="A4" s="3"/>
      <c r="B4" s="1"/>
      <c r="C4" s="14" t="s">
        <v>67</v>
      </c>
      <c r="D4" s="14" t="s">
        <v>18</v>
      </c>
      <c r="E4" s="14" t="s">
        <v>20</v>
      </c>
      <c r="F4" s="14" t="s">
        <v>20</v>
      </c>
      <c r="G4" s="14" t="s">
        <v>20</v>
      </c>
      <c r="H4" s="14" t="s">
        <v>25</v>
      </c>
      <c r="I4" s="14" t="s">
        <v>30</v>
      </c>
      <c r="J4" s="14" t="s">
        <v>27</v>
      </c>
      <c r="K4" s="14" t="s">
        <v>0</v>
      </c>
      <c r="L4" s="3"/>
      <c r="M4" s="3"/>
    </row>
    <row r="5" spans="1:13" s="2" customFormat="1" ht="14.25" customHeight="1" x14ac:dyDescent="0.2">
      <c r="A5" s="3"/>
      <c r="B5" s="3"/>
      <c r="C5" s="3"/>
      <c r="D5" s="1"/>
      <c r="E5" s="14" t="s">
        <v>41</v>
      </c>
      <c r="F5" s="3" t="s">
        <v>21</v>
      </c>
      <c r="G5" s="3" t="s">
        <v>23</v>
      </c>
      <c r="H5" s="3" t="s">
        <v>26</v>
      </c>
      <c r="I5" s="3" t="s">
        <v>31</v>
      </c>
      <c r="J5" s="3" t="s">
        <v>28</v>
      </c>
      <c r="K5" s="3"/>
      <c r="L5" s="1"/>
      <c r="M5" s="1"/>
    </row>
    <row r="6" spans="1:13" s="2" customFormat="1" ht="14.25" customHeight="1" x14ac:dyDescent="0.2">
      <c r="A6" s="3"/>
      <c r="B6" s="3"/>
      <c r="C6" s="1"/>
      <c r="D6" s="1" t="s">
        <v>42</v>
      </c>
      <c r="E6" s="1" t="s">
        <v>39</v>
      </c>
      <c r="F6" s="1" t="s">
        <v>42</v>
      </c>
      <c r="G6" s="1" t="s">
        <v>42</v>
      </c>
      <c r="H6" s="3"/>
      <c r="I6" s="1" t="s">
        <v>59</v>
      </c>
      <c r="J6" s="3"/>
      <c r="K6" s="1" t="s">
        <v>59</v>
      </c>
      <c r="L6" s="1" t="s">
        <v>3</v>
      </c>
      <c r="M6" s="1" t="s">
        <v>5</v>
      </c>
    </row>
    <row r="7" spans="1:13" s="2" customFormat="1" ht="14.25" customHeight="1" x14ac:dyDescent="0.2">
      <c r="A7" s="3"/>
      <c r="B7" s="3"/>
      <c r="C7" s="1"/>
      <c r="D7" s="1" t="s">
        <v>43</v>
      </c>
      <c r="E7" s="1" t="s">
        <v>40</v>
      </c>
      <c r="F7" s="1" t="s">
        <v>43</v>
      </c>
      <c r="G7" s="1" t="s">
        <v>43</v>
      </c>
      <c r="H7" s="3"/>
      <c r="I7" s="1" t="s">
        <v>43</v>
      </c>
      <c r="J7" s="3"/>
      <c r="K7" s="1" t="s">
        <v>43</v>
      </c>
      <c r="L7" s="1" t="s">
        <v>4</v>
      </c>
      <c r="M7" s="1" t="s">
        <v>6</v>
      </c>
    </row>
    <row r="8" spans="1:13" s="2" customFormat="1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1"/>
      <c r="M8" s="1"/>
    </row>
    <row r="9" spans="1:13" s="2" customFormat="1" ht="14.25" customHeight="1" x14ac:dyDescent="0.2">
      <c r="A9" s="1">
        <v>1</v>
      </c>
      <c r="B9" s="10" t="s">
        <v>56</v>
      </c>
      <c r="C9" s="3"/>
      <c r="D9" s="3"/>
      <c r="E9" s="3"/>
      <c r="F9" s="3"/>
      <c r="G9" s="3"/>
      <c r="H9" s="3">
        <v>726</v>
      </c>
      <c r="I9" s="3"/>
      <c r="J9" s="3">
        <v>1045</v>
      </c>
      <c r="K9" s="3"/>
      <c r="L9" s="1">
        <f>SUM(C9:K9)</f>
        <v>1771</v>
      </c>
      <c r="M9" s="1">
        <v>2</v>
      </c>
    </row>
    <row r="10" spans="1:13" s="2" customFormat="1" ht="14.25" customHeight="1" x14ac:dyDescent="0.2">
      <c r="A10" s="1">
        <v>2</v>
      </c>
      <c r="B10" s="10" t="s">
        <v>80</v>
      </c>
      <c r="C10" s="3"/>
      <c r="D10" s="3"/>
      <c r="E10" s="3"/>
      <c r="F10" s="3"/>
      <c r="G10" s="3"/>
      <c r="H10" s="3">
        <v>768</v>
      </c>
      <c r="I10" s="3"/>
      <c r="J10" s="3">
        <v>1029</v>
      </c>
      <c r="K10" s="3"/>
      <c r="L10" s="1">
        <f>SUM(H10:K10)</f>
        <v>1797</v>
      </c>
      <c r="M10" s="1">
        <v>2</v>
      </c>
    </row>
    <row r="11" spans="1:13" s="2" customFormat="1" ht="14.25" customHeight="1" x14ac:dyDescent="0.2">
      <c r="A11" s="1">
        <v>3</v>
      </c>
      <c r="B11" s="15" t="s">
        <v>58</v>
      </c>
      <c r="C11" s="3">
        <v>646</v>
      </c>
      <c r="D11" s="3"/>
      <c r="E11" s="3"/>
      <c r="F11" s="3"/>
      <c r="G11" s="3"/>
      <c r="H11" s="3">
        <v>399</v>
      </c>
      <c r="I11" s="3"/>
      <c r="J11" s="3"/>
      <c r="K11" s="3"/>
      <c r="L11" s="1">
        <f>SUM(C11:K11)</f>
        <v>1045</v>
      </c>
      <c r="M11" s="1">
        <v>2</v>
      </c>
    </row>
    <row r="12" spans="1:13" s="2" customFormat="1" ht="14.25" customHeight="1" x14ac:dyDescent="0.2">
      <c r="A12" s="1">
        <v>4</v>
      </c>
      <c r="B12" s="16" t="s">
        <v>82</v>
      </c>
      <c r="C12" s="3"/>
      <c r="D12" s="3"/>
      <c r="E12" s="3"/>
      <c r="F12" s="3"/>
      <c r="G12" s="3"/>
      <c r="H12" s="3"/>
      <c r="I12" s="3"/>
      <c r="J12" s="3">
        <v>988</v>
      </c>
      <c r="K12" s="3"/>
      <c r="L12" s="1">
        <f>SUM(C12:K12)</f>
        <v>988</v>
      </c>
      <c r="M12" s="1">
        <v>1</v>
      </c>
    </row>
    <row r="13" spans="1:13" s="2" customFormat="1" ht="14.25" customHeight="1" x14ac:dyDescent="0.2">
      <c r="A13" s="1">
        <v>5</v>
      </c>
      <c r="B13" s="3" t="s">
        <v>53</v>
      </c>
      <c r="C13" s="3">
        <v>457</v>
      </c>
      <c r="D13" s="3"/>
      <c r="E13" s="3"/>
      <c r="F13" s="3"/>
      <c r="G13" s="3"/>
      <c r="H13" s="3"/>
      <c r="I13" s="3"/>
      <c r="J13" s="3"/>
      <c r="K13" s="3"/>
      <c r="L13" s="1">
        <f>SUM(C13:K13)</f>
        <v>457</v>
      </c>
      <c r="M13" s="1">
        <v>1</v>
      </c>
    </row>
    <row r="14" spans="1:13" s="2" customFormat="1" ht="14.25" customHeight="1" x14ac:dyDescent="0.2">
      <c r="A14" s="1"/>
      <c r="B14" s="16"/>
      <c r="C14" s="3"/>
      <c r="D14" s="3"/>
      <c r="E14" s="3"/>
      <c r="F14" s="3"/>
      <c r="G14" s="3"/>
      <c r="H14" s="3"/>
      <c r="I14" s="3"/>
      <c r="J14" s="3"/>
      <c r="K14" s="3"/>
      <c r="L14" s="1">
        <f>SUM(C14:K14)</f>
        <v>0</v>
      </c>
      <c r="M14" s="1"/>
    </row>
    <row r="15" spans="1:13" s="2" customFormat="1" ht="14.25" customHeight="1" x14ac:dyDescent="0.2">
      <c r="A15" s="1"/>
      <c r="B15" s="3"/>
      <c r="C15" s="3"/>
      <c r="D15" s="3"/>
      <c r="E15" s="3"/>
      <c r="F15" s="3"/>
      <c r="G15" s="3"/>
      <c r="H15" s="3"/>
      <c r="I15" s="3"/>
      <c r="J15" s="3"/>
      <c r="K15" s="3"/>
      <c r="L15" s="1">
        <f>SUM(E15:K15)</f>
        <v>0</v>
      </c>
      <c r="M15" s="1"/>
    </row>
    <row r="16" spans="1:13" s="2" customFormat="1" ht="14.25" customHeight="1" x14ac:dyDescent="0.2">
      <c r="A16" s="6" t="s">
        <v>1</v>
      </c>
      <c r="B16" s="7" t="s">
        <v>2</v>
      </c>
      <c r="C16" s="6"/>
      <c r="D16" s="6"/>
    </row>
    <row r="17" spans="1:11" s="2" customFormat="1" ht="14.25" customHeight="1" x14ac:dyDescent="0.2">
      <c r="A17" s="7" t="s">
        <v>1</v>
      </c>
      <c r="B17" s="7" t="s">
        <v>62</v>
      </c>
      <c r="C17" s="6"/>
      <c r="D17" s="6"/>
      <c r="E17" s="6"/>
      <c r="F17" s="6"/>
      <c r="G17" s="6"/>
      <c r="H17" s="6"/>
      <c r="I17" s="6"/>
      <c r="J17" s="6"/>
      <c r="K17" s="6"/>
    </row>
    <row r="18" spans="1:1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</sheetData>
  <sortState xmlns:xlrd2="http://schemas.microsoft.com/office/spreadsheetml/2017/richdata2" ref="B9:M13">
    <sortCondition descending="1" ref="L9:L13"/>
  </sortState>
  <pageMargins left="0" right="0" top="0" bottom="0" header="0" footer="0"/>
  <pageSetup paperSize="9" orientation="landscape" horizontalDpi="0" verticalDpi="0" r:id="rId1"/>
  <ignoredErrors>
    <ignoredError sqref="L14:L15 L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ELOT</vt:lpstr>
      <vt:lpstr>ALOT</vt:lpstr>
      <vt:lpstr>SPEED 400</vt:lpstr>
      <vt:lpstr>O T V R - E</vt:lpstr>
      <vt:lpstr>1-2 TEXACO</vt:lpstr>
      <vt:lpstr>TEXACO</vt:lpstr>
      <vt:lpstr>TEXA ANTICO</vt:lpstr>
      <vt:lpstr>OTMR A-B-C</vt:lpstr>
      <vt:lpstr>N M R</vt:lpstr>
      <vt:lpstr>N M R 2,5</vt:lpstr>
      <vt:lpstr>ELETTRO RUBER</vt:lpstr>
      <vt:lpstr>MONOMODELLO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Domenico</dc:creator>
  <cp:lastModifiedBy>Domenico Spadaro</cp:lastModifiedBy>
  <cp:lastPrinted>2024-05-26T19:47:18Z</cp:lastPrinted>
  <dcterms:created xsi:type="dcterms:W3CDTF">2018-09-11T13:56:26Z</dcterms:created>
  <dcterms:modified xsi:type="dcterms:W3CDTF">2024-12-09T17:40:21Z</dcterms:modified>
</cp:coreProperties>
</file>