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4A8803F-1118-4FBE-9112-A2574583D370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OT ELETTR" sheetId="2" r:id="rId1"/>
    <sheet name="ALOT" sheetId="17" r:id="rId2"/>
    <sheet name="SPEED 400" sheetId="3" r:id="rId3"/>
    <sheet name="O T V R - E" sheetId="8" r:id="rId4"/>
    <sheet name="1-2 TEXACO" sheetId="4" r:id="rId5"/>
    <sheet name="TEXACO" sheetId="7" r:id="rId6"/>
    <sheet name="TEXA ANTICO" sheetId="9" r:id="rId7"/>
    <sheet name="O T M R" sheetId="13" r:id="rId8"/>
    <sheet name="N M R" sheetId="10" r:id="rId9"/>
    <sheet name="N M R 2,5" sheetId="15" r:id="rId10"/>
    <sheet name="Foglio2" sheetId="14" state="hidden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16" i="4"/>
  <c r="K17" i="4"/>
  <c r="K18" i="4"/>
  <c r="K16" i="8"/>
  <c r="K15" i="3"/>
  <c r="K16" i="3"/>
  <c r="K17" i="3"/>
  <c r="K18" i="3"/>
  <c r="K26" i="3"/>
  <c r="K22" i="3"/>
  <c r="K15" i="7" l="1"/>
  <c r="K19" i="8" l="1"/>
  <c r="K13" i="8"/>
  <c r="K27" i="3"/>
  <c r="K14" i="3"/>
  <c r="K19" i="2"/>
  <c r="K16" i="2"/>
  <c r="K17" i="7" l="1"/>
  <c r="K19" i="4"/>
  <c r="K15" i="4"/>
  <c r="K28" i="3"/>
  <c r="K15" i="8"/>
  <c r="K13" i="10" l="1"/>
  <c r="K10" i="10"/>
  <c r="K11" i="3"/>
  <c r="K14" i="17"/>
  <c r="K9" i="10" l="1"/>
  <c r="K11" i="13"/>
  <c r="K24" i="3"/>
  <c r="K12" i="7" l="1"/>
  <c r="K13" i="4"/>
  <c r="K12" i="8"/>
  <c r="K21" i="3"/>
  <c r="K23" i="3"/>
  <c r="K12" i="2"/>
  <c r="K12" i="10" l="1"/>
  <c r="K11" i="10"/>
  <c r="K12" i="13"/>
  <c r="K10" i="13"/>
  <c r="K9" i="7"/>
  <c r="K16" i="7"/>
  <c r="K14" i="7"/>
  <c r="K18" i="17" l="1"/>
  <c r="K17" i="17"/>
  <c r="K16" i="17"/>
  <c r="K15" i="17"/>
  <c r="K11" i="17"/>
  <c r="K10" i="17"/>
  <c r="K9" i="17"/>
  <c r="K12" i="17"/>
  <c r="K13" i="17"/>
  <c r="K9" i="13" l="1"/>
  <c r="K13" i="13"/>
  <c r="K19" i="3" l="1"/>
  <c r="K17" i="2" l="1"/>
  <c r="K13" i="15" l="1"/>
  <c r="K10" i="3" l="1"/>
  <c r="K12" i="3" l="1"/>
  <c r="K12" i="15" l="1"/>
  <c r="K10" i="15"/>
  <c r="K9" i="15"/>
  <c r="K11" i="15"/>
  <c r="K14" i="15"/>
  <c r="K11" i="9" l="1"/>
  <c r="K10" i="9"/>
  <c r="K9" i="9"/>
  <c r="K20" i="3" l="1"/>
  <c r="K13" i="3"/>
  <c r="K9" i="3"/>
  <c r="K25" i="3"/>
  <c r="K19" i="7" l="1"/>
  <c r="K11" i="7"/>
  <c r="K18" i="7"/>
  <c r="K13" i="7"/>
  <c r="K10" i="7"/>
  <c r="K10" i="4"/>
  <c r="K9" i="4"/>
  <c r="K11" i="4"/>
  <c r="K12" i="4"/>
  <c r="K9" i="8"/>
  <c r="K14" i="8"/>
  <c r="K11" i="8"/>
  <c r="K10" i="8"/>
  <c r="K17" i="8"/>
  <c r="K20" i="8"/>
  <c r="K18" i="8"/>
  <c r="K14" i="2"/>
  <c r="K18" i="2"/>
  <c r="K10" i="2"/>
  <c r="K13" i="2"/>
  <c r="K9" i="2"/>
  <c r="K21" i="2"/>
  <c r="K15" i="2"/>
  <c r="K11" i="2"/>
</calcChain>
</file>

<file path=xl/sharedStrings.xml><?xml version="1.0" encoding="utf-8"?>
<sst xmlns="http://schemas.openxmlformats.org/spreadsheetml/2006/main" count="443" uniqueCount="95">
  <si>
    <t>G P ETNA</t>
  </si>
  <si>
    <t>NB</t>
  </si>
  <si>
    <t>LE CLASSIFICHE SONO I PUNTI FINALI DI OGNI GARA SENZA I FLY OFF</t>
  </si>
  <si>
    <t>TOTALE</t>
  </si>
  <si>
    <t>PUNTI</t>
  </si>
  <si>
    <t xml:space="preserve">GARE </t>
  </si>
  <si>
    <t>FATTE</t>
  </si>
  <si>
    <t>SPEED 400</t>
  </si>
  <si>
    <t>CARPI MO</t>
  </si>
  <si>
    <t>RAMACCA CT</t>
  </si>
  <si>
    <t>ALBARETO PR</t>
  </si>
  <si>
    <t>M G COLLA</t>
  </si>
  <si>
    <t>O T V R - E</t>
  </si>
  <si>
    <t>E L O T</t>
  </si>
  <si>
    <t>1-2 TEXACO</t>
  </si>
  <si>
    <t>TEXACO</t>
  </si>
  <si>
    <t>O T M R</t>
  </si>
  <si>
    <t>N M R</t>
  </si>
  <si>
    <t>N M R 2,5</t>
  </si>
  <si>
    <t>CLASSIFICA DI CATEGORIA ANNO 2022</t>
  </si>
  <si>
    <t>TEXA ANTICO</t>
  </si>
  <si>
    <t>TROF CORISTI</t>
  </si>
  <si>
    <t>TROF OT GAV</t>
  </si>
  <si>
    <t>SG VALD AR</t>
  </si>
  <si>
    <t>S DALMA MO</t>
  </si>
  <si>
    <t>TROF FRIGNA</t>
  </si>
  <si>
    <t>CONC NAZIONA</t>
  </si>
  <si>
    <t>17-18-set-22</t>
  </si>
  <si>
    <t>3-4 dic-2022</t>
  </si>
  <si>
    <t>SCORDO BRUNO</t>
  </si>
  <si>
    <t>SPADARO DOMENICO</t>
  </si>
  <si>
    <t>ROTESI FABRIZIO</t>
  </si>
  <si>
    <t>GIALANELLA MARIO</t>
  </si>
  <si>
    <t>ROTESI ROBERTO</t>
  </si>
  <si>
    <t>BACCELLO MAURIZIO</t>
  </si>
  <si>
    <t>SECCIANI GIANLUCA</t>
  </si>
  <si>
    <t>BORTOLAI TIZIANO</t>
  </si>
  <si>
    <t>MASSI MARCO</t>
  </si>
  <si>
    <t>PARTECIPAZIONE</t>
  </si>
  <si>
    <t>SOLA LUIGI</t>
  </si>
  <si>
    <t>NICOSIA RENATO</t>
  </si>
  <si>
    <t>CRISMANI GIORGIO</t>
  </si>
  <si>
    <t>PICCIOLI ATTILIO</t>
  </si>
  <si>
    <t>PARTECIPANTI GARE ANNO 2022 PER QUESTA CATEGORIA TOTALE N° 4</t>
  </si>
  <si>
    <t>19-24/GIU/22</t>
  </si>
  <si>
    <t>JVANCICE</t>
  </si>
  <si>
    <t>REP CECA</t>
  </si>
  <si>
    <t>EUROSAM</t>
  </si>
  <si>
    <t>NESSUNA</t>
  </si>
  <si>
    <t xml:space="preserve">NESSUNA </t>
  </si>
  <si>
    <t>A L O T</t>
  </si>
  <si>
    <t>COLLE V D'ELSA SI</t>
  </si>
  <si>
    <t>OT TOSCANO</t>
  </si>
  <si>
    <t>ZANZI SERGIO</t>
  </si>
  <si>
    <t>MERSECCHI ROVER</t>
  </si>
  <si>
    <t>PARTECIPANTI GARE ANNO 2022 PER QUESTA CATEGORIA TOTALE N° 5</t>
  </si>
  <si>
    <t>CANGINI MAURIZIO</t>
  </si>
  <si>
    <t>SABATINI VINCO</t>
  </si>
  <si>
    <t>NEGRO FRANCO</t>
  </si>
  <si>
    <t>LUCIANI FRANCESCO</t>
  </si>
  <si>
    <t>SABBATINI VINCO</t>
  </si>
  <si>
    <t>GIANATI VALTER</t>
  </si>
  <si>
    <t>FABBRI FRANCO</t>
  </si>
  <si>
    <t>MARIANI MARIO</t>
  </si>
  <si>
    <t>GUBERTI CIRO</t>
  </si>
  <si>
    <t>CARLETTI MARIO</t>
  </si>
  <si>
    <t>ARTIOLI GIANNI</t>
  </si>
  <si>
    <t>BINELLI LUIGI</t>
  </si>
  <si>
    <t>GIANATI WALTER</t>
  </si>
  <si>
    <t>FORNASARI RUGGERO</t>
  </si>
  <si>
    <t>CANELLA GIAN MARCO</t>
  </si>
  <si>
    <t>GRASSI ROBERTO</t>
  </si>
  <si>
    <t>CANELLA MARCO</t>
  </si>
  <si>
    <t>BOCCIA LORENZO</t>
  </si>
  <si>
    <t>SANTONI CURZIO</t>
  </si>
  <si>
    <t>VALICELLI MATTEO</t>
  </si>
  <si>
    <t>PASSERINI MAURIZIO</t>
  </si>
  <si>
    <t>LANDINI FABRIZIO</t>
  </si>
  <si>
    <t>TROVATO FRANCESCO</t>
  </si>
  <si>
    <t>MINOTTI CARLO</t>
  </si>
  <si>
    <t>CECCONI MAURIZIO</t>
  </si>
  <si>
    <t>PARTECIPANTI GARE ANNO 2022 PER QUESTA CATEGORIA TOTALE N° 11</t>
  </si>
  <si>
    <t>PARTECIPANTI GARE ANNO 2022 PER QUESTA CATEGORIA TOTALE N° 3</t>
  </si>
  <si>
    <t>SPINA SALVATORE</t>
  </si>
  <si>
    <t>PARTECIPANTI GARE ANNO 2022 PER QUESTA CATEGORIA TOTALE N°13</t>
  </si>
  <si>
    <t>ROMEO LETOR</t>
  </si>
  <si>
    <t>PARTECIPANTI GARE ANNO 2022 PER QUESTA CATEGORIA TOTALE N° 6</t>
  </si>
  <si>
    <t>NARCISI RAFFAELE</t>
  </si>
  <si>
    <t>GUERRERA CARMELO</t>
  </si>
  <si>
    <t>PARTECIPANTI GARE ANNO 2022 PER QUESTA CATEGORIA TOTALE N° 20</t>
  </si>
  <si>
    <t>PARTECIPANTI GARE ANNO 2022 PER QUESTA CATEGORIA TOTALE N° 12</t>
  </si>
  <si>
    <t>MAURO PIETRO</t>
  </si>
  <si>
    <t>COLASANZIO ANTONIO</t>
  </si>
  <si>
    <t>BUSUTTIL BRIAN</t>
  </si>
  <si>
    <t>CLASSIFICA DI CATEGORIA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</si>
</sst>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3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8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workbookViewId="0">
      <selection activeCell="P18" sqref="P18"/>
    </sheetView>
  </sheetViews>
  <sheetFormatPr defaultColWidth="11.5703125" defaultRowHeight="15.75" x14ac:dyDescent="0.25"/>
  <cols>
    <col min="1" max="1" width="2.85546875" style="4" customWidth="1"/>
    <col min="2" max="2" width="18.7109375" style="4" customWidth="1"/>
    <col min="3" max="10" width="12.140625" style="4" customWidth="1"/>
    <col min="11" max="12" width="12.140625" style="7" customWidth="1"/>
    <col min="13" max="16384" width="11.5703125" style="4"/>
  </cols>
  <sheetData>
    <row r="1" spans="1:12" ht="18.75" x14ac:dyDescent="0.3">
      <c r="D1" s="14" t="s">
        <v>19</v>
      </c>
      <c r="E1" s="15"/>
      <c r="F1" s="14"/>
      <c r="G1" s="10"/>
      <c r="H1" s="11"/>
      <c r="I1" s="11"/>
      <c r="J1" s="11"/>
    </row>
    <row r="2" spans="1:12" s="2" customFormat="1" ht="18" customHeight="1" x14ac:dyDescent="0.35">
      <c r="A2" s="3"/>
      <c r="B2" s="16" t="s">
        <v>13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s="2" customFormat="1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s="2" customFormat="1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s="2" customFormat="1" ht="14.25" customHeight="1" x14ac:dyDescent="0.2">
      <c r="A5" s="3"/>
      <c r="B5" s="3"/>
      <c r="C5" s="3"/>
      <c r="D5" s="3"/>
      <c r="E5" s="3"/>
      <c r="F5" s="3"/>
      <c r="G5" s="3" t="s">
        <v>47</v>
      </c>
      <c r="H5" s="3"/>
      <c r="I5" s="3"/>
      <c r="J5" s="3"/>
      <c r="K5" s="1"/>
      <c r="L5" s="1"/>
    </row>
    <row r="6" spans="1:12" s="2" customFormat="1" ht="14.25" customHeight="1" x14ac:dyDescent="0.2">
      <c r="A6" s="3"/>
      <c r="B6" s="3"/>
      <c r="C6" s="1"/>
      <c r="D6" s="3"/>
      <c r="E6" s="3"/>
      <c r="F6" s="1" t="s">
        <v>48</v>
      </c>
      <c r="G6" s="1" t="s">
        <v>48</v>
      </c>
      <c r="H6" s="3"/>
      <c r="I6" s="3"/>
      <c r="J6" s="3"/>
      <c r="K6" s="1" t="s">
        <v>3</v>
      </c>
      <c r="L6" s="1" t="s">
        <v>5</v>
      </c>
    </row>
    <row r="7" spans="1:12" s="2" customFormat="1" ht="14.25" customHeight="1" x14ac:dyDescent="0.2">
      <c r="A7" s="3"/>
      <c r="B7" s="3"/>
      <c r="C7" s="1"/>
      <c r="D7" s="3"/>
      <c r="E7" s="3"/>
      <c r="F7" s="1" t="s">
        <v>38</v>
      </c>
      <c r="G7" s="1" t="s">
        <v>38</v>
      </c>
      <c r="H7" s="3"/>
      <c r="I7" s="3"/>
      <c r="J7" s="3"/>
      <c r="K7" s="1" t="s">
        <v>4</v>
      </c>
      <c r="L7" s="1" t="s">
        <v>6</v>
      </c>
    </row>
    <row r="8" spans="1:12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s="2" customFormat="1" ht="14.25" customHeight="1" x14ac:dyDescent="0.2">
      <c r="A9" s="1">
        <v>1</v>
      </c>
      <c r="B9" s="21" t="s">
        <v>54</v>
      </c>
      <c r="C9" s="3"/>
      <c r="D9" s="3">
        <v>1656</v>
      </c>
      <c r="E9" s="3">
        <v>1800</v>
      </c>
      <c r="F9" s="3"/>
      <c r="G9" s="3"/>
      <c r="H9" s="3"/>
      <c r="I9" s="3">
        <v>1800</v>
      </c>
      <c r="J9" s="3"/>
      <c r="K9" s="1">
        <f>SUM(C9:J9)</f>
        <v>5256</v>
      </c>
      <c r="L9" s="1">
        <v>3</v>
      </c>
    </row>
    <row r="10" spans="1:12" s="2" customFormat="1" ht="14.25" customHeight="1" x14ac:dyDescent="0.2">
      <c r="A10" s="1">
        <v>2</v>
      </c>
      <c r="B10" s="21" t="s">
        <v>30</v>
      </c>
      <c r="C10" s="3">
        <v>964</v>
      </c>
      <c r="D10" s="3">
        <v>474</v>
      </c>
      <c r="E10" s="3">
        <v>1800</v>
      </c>
      <c r="F10" s="3"/>
      <c r="G10" s="3"/>
      <c r="H10" s="3">
        <v>1405</v>
      </c>
      <c r="I10" s="3"/>
      <c r="J10" s="3"/>
      <c r="K10" s="1">
        <f>SUM(C10:J10)</f>
        <v>4643</v>
      </c>
      <c r="L10" s="1">
        <v>4</v>
      </c>
    </row>
    <row r="11" spans="1:12" s="2" customFormat="1" ht="14.25" customHeight="1" x14ac:dyDescent="0.2">
      <c r="A11" s="1">
        <v>3</v>
      </c>
      <c r="B11" s="13" t="s">
        <v>62</v>
      </c>
      <c r="C11" s="3"/>
      <c r="D11" s="3"/>
      <c r="E11" s="3">
        <v>1777</v>
      </c>
      <c r="F11" s="3"/>
      <c r="G11" s="3"/>
      <c r="H11" s="3">
        <v>1800</v>
      </c>
      <c r="I11" s="3"/>
      <c r="J11" s="3"/>
      <c r="K11" s="1">
        <f>SUM(C11:J11)</f>
        <v>3577</v>
      </c>
      <c r="L11" s="1">
        <v>2</v>
      </c>
    </row>
    <row r="12" spans="1:12" s="2" customFormat="1" ht="14.25" customHeight="1" x14ac:dyDescent="0.2">
      <c r="A12" s="1">
        <v>4</v>
      </c>
      <c r="B12" s="3" t="s">
        <v>63</v>
      </c>
      <c r="C12" s="3"/>
      <c r="D12" s="3"/>
      <c r="E12" s="3">
        <v>1643</v>
      </c>
      <c r="F12" s="3"/>
      <c r="G12" s="3"/>
      <c r="H12" s="3">
        <v>1725</v>
      </c>
      <c r="I12" s="3"/>
      <c r="J12" s="3"/>
      <c r="K12" s="1">
        <f>SUM(E12:J12)</f>
        <v>3368</v>
      </c>
      <c r="L12" s="1">
        <v>2</v>
      </c>
    </row>
    <row r="13" spans="1:12" s="2" customFormat="1" ht="14.25" customHeight="1" x14ac:dyDescent="0.2">
      <c r="A13" s="1">
        <v>5</v>
      </c>
      <c r="B13" s="3" t="s">
        <v>78</v>
      </c>
      <c r="C13" s="3"/>
      <c r="D13" s="3"/>
      <c r="E13" s="3"/>
      <c r="F13" s="3"/>
      <c r="G13" s="3"/>
      <c r="H13" s="3"/>
      <c r="I13" s="3">
        <v>1657</v>
      </c>
      <c r="J13" s="3">
        <v>960</v>
      </c>
      <c r="K13" s="1">
        <f>SUM(C13:J13)</f>
        <v>2617</v>
      </c>
      <c r="L13" s="1">
        <v>2</v>
      </c>
    </row>
    <row r="14" spans="1:12" s="2" customFormat="1" ht="14.25" customHeight="1" x14ac:dyDescent="0.2">
      <c r="A14" s="1">
        <v>6</v>
      </c>
      <c r="B14" s="22" t="s">
        <v>29</v>
      </c>
      <c r="C14" s="3">
        <v>1770</v>
      </c>
      <c r="D14" s="3"/>
      <c r="E14" s="3"/>
      <c r="F14" s="3"/>
      <c r="G14" s="3"/>
      <c r="H14" s="3"/>
      <c r="I14" s="3"/>
      <c r="J14" s="3">
        <v>466</v>
      </c>
      <c r="K14" s="1">
        <f>SUM(C14:J14)</f>
        <v>2236</v>
      </c>
      <c r="L14" s="1">
        <v>2</v>
      </c>
    </row>
    <row r="15" spans="1:12" s="2" customFormat="1" ht="14.25" customHeight="1" x14ac:dyDescent="0.2">
      <c r="A15" s="1">
        <v>7</v>
      </c>
      <c r="B15" s="3" t="s">
        <v>53</v>
      </c>
      <c r="C15" s="3"/>
      <c r="D15" s="3">
        <v>1761</v>
      </c>
      <c r="E15" s="3"/>
      <c r="F15" s="3"/>
      <c r="G15" s="3"/>
      <c r="H15" s="3"/>
      <c r="I15" s="3"/>
      <c r="J15" s="3"/>
      <c r="K15" s="1">
        <f>SUM(C15:J15)</f>
        <v>1761</v>
      </c>
      <c r="L15" s="1">
        <v>2</v>
      </c>
    </row>
    <row r="16" spans="1:12" s="2" customFormat="1" ht="14.25" customHeight="1" x14ac:dyDescent="0.2">
      <c r="A16" s="1">
        <v>8</v>
      </c>
      <c r="B16" s="3" t="s">
        <v>79</v>
      </c>
      <c r="C16" s="3"/>
      <c r="D16" s="3"/>
      <c r="E16" s="3"/>
      <c r="F16" s="3"/>
      <c r="G16" s="3"/>
      <c r="H16" s="3"/>
      <c r="I16" s="3">
        <v>875</v>
      </c>
      <c r="J16" s="3"/>
      <c r="K16" s="1">
        <f>SUM(I16:J16)</f>
        <v>875</v>
      </c>
      <c r="L16" s="1">
        <v>1</v>
      </c>
    </row>
    <row r="17" spans="1:12" s="2" customFormat="1" ht="14.25" customHeight="1" x14ac:dyDescent="0.2">
      <c r="A17" s="1">
        <v>9</v>
      </c>
      <c r="B17" s="3" t="s">
        <v>75</v>
      </c>
      <c r="C17" s="3"/>
      <c r="D17" s="3"/>
      <c r="E17" s="3"/>
      <c r="F17" s="3"/>
      <c r="G17" s="3"/>
      <c r="H17" s="3">
        <v>600</v>
      </c>
      <c r="I17" s="3"/>
      <c r="J17" s="3"/>
      <c r="K17" s="1">
        <f>SUM(H17:J17)</f>
        <v>600</v>
      </c>
      <c r="L17" s="1">
        <v>1</v>
      </c>
    </row>
    <row r="18" spans="1:12" s="2" customFormat="1" ht="14.25" customHeight="1" x14ac:dyDescent="0.2">
      <c r="A18" s="1">
        <v>10</v>
      </c>
      <c r="B18" s="3" t="s">
        <v>31</v>
      </c>
      <c r="C18" s="3">
        <v>538</v>
      </c>
      <c r="D18" s="3"/>
      <c r="E18" s="3"/>
      <c r="F18" s="3"/>
      <c r="G18" s="3"/>
      <c r="H18" s="3"/>
      <c r="I18" s="3"/>
      <c r="J18" s="3"/>
      <c r="K18" s="1">
        <f>SUM(C18:J18)</f>
        <v>538</v>
      </c>
      <c r="L18" s="1">
        <v>1</v>
      </c>
    </row>
    <row r="19" spans="1:12" s="2" customFormat="1" ht="14.25" customHeight="1" x14ac:dyDescent="0.2">
      <c r="A19" s="1">
        <v>11</v>
      </c>
      <c r="B19" s="3" t="s">
        <v>32</v>
      </c>
      <c r="C19" s="3"/>
      <c r="D19" s="3"/>
      <c r="E19" s="3"/>
      <c r="F19" s="3"/>
      <c r="G19" s="3"/>
      <c r="H19" s="3"/>
      <c r="I19" s="3">
        <v>373</v>
      </c>
      <c r="J19" s="3"/>
      <c r="K19" s="1">
        <f>SUM(I19:J19)</f>
        <v>373</v>
      </c>
      <c r="L19" s="1">
        <v>1</v>
      </c>
    </row>
    <row r="20" spans="1:12" s="2" customFormat="1" ht="14.25" customHeight="1" x14ac:dyDescent="0.2">
      <c r="A20" s="1">
        <v>12</v>
      </c>
      <c r="B20" s="3" t="s">
        <v>83</v>
      </c>
      <c r="C20" s="3"/>
      <c r="D20" s="3"/>
      <c r="E20" s="3"/>
      <c r="F20" s="3"/>
      <c r="G20" s="3"/>
      <c r="H20" s="3"/>
      <c r="I20" s="3"/>
      <c r="J20" s="3">
        <v>242</v>
      </c>
      <c r="K20" s="1">
        <v>242</v>
      </c>
      <c r="L20" s="1">
        <v>1</v>
      </c>
    </row>
    <row r="21" spans="1:12" s="2" customFormat="1" ht="14.25" customHeight="1" x14ac:dyDescent="0.2">
      <c r="A21" s="1">
        <v>13</v>
      </c>
      <c r="B21" s="3" t="s">
        <v>32</v>
      </c>
      <c r="C21" s="3">
        <v>119</v>
      </c>
      <c r="D21" s="3"/>
      <c r="E21" s="3"/>
      <c r="F21" s="3"/>
      <c r="G21" s="3"/>
      <c r="H21" s="3"/>
      <c r="I21" s="3"/>
      <c r="J21" s="3"/>
      <c r="K21" s="1">
        <f>SUM(C21:J21)</f>
        <v>119</v>
      </c>
      <c r="L21" s="1">
        <v>1</v>
      </c>
    </row>
    <row r="22" spans="1:12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1"/>
      <c r="L22" s="1"/>
    </row>
    <row r="23" spans="1:12" s="2" customFormat="1" ht="14.25" customHeight="1" x14ac:dyDescent="0.2">
      <c r="A23" s="8" t="s">
        <v>1</v>
      </c>
      <c r="B23" s="9" t="s">
        <v>2</v>
      </c>
      <c r="C23" s="8"/>
      <c r="D23" s="8"/>
    </row>
    <row r="24" spans="1:12" s="2" customFormat="1" ht="14.25" customHeight="1" x14ac:dyDescent="0.2">
      <c r="A24" s="9" t="s">
        <v>1</v>
      </c>
      <c r="B24" s="9" t="s">
        <v>84</v>
      </c>
      <c r="C24" s="8"/>
      <c r="D24" s="8"/>
      <c r="E24" s="8"/>
      <c r="F24" s="8"/>
      <c r="G24" s="8"/>
      <c r="H24" s="8"/>
      <c r="I24" s="8"/>
      <c r="J24" s="8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sortState xmlns:xlrd2="http://schemas.microsoft.com/office/spreadsheetml/2017/richdata2" ref="B9:L21">
    <sortCondition descending="1" ref="K9:K21"/>
  </sortState>
  <pageMargins left="0" right="0" top="0" bottom="0" header="0" footer="0"/>
  <pageSetup paperSize="9" orientation="landscape" horizontalDpi="0" verticalDpi="0" r:id="rId1"/>
  <ignoredErrors>
    <ignoredError sqref="K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9AA2-F617-4126-8410-6CA5894E360D}">
  <dimension ref="A1:L36"/>
  <sheetViews>
    <sheetView tabSelected="1" workbookViewId="0">
      <selection activeCell="Q24" sqref="Q24"/>
    </sheetView>
  </sheetViews>
  <sheetFormatPr defaultColWidth="12.42578125" defaultRowHeight="12.75" x14ac:dyDescent="0.2"/>
  <cols>
    <col min="1" max="1" width="2.85546875" style="2" customWidth="1"/>
    <col min="2" max="2" width="18.7109375" style="2" customWidth="1"/>
    <col min="3" max="12" width="12.140625" style="2" customWidth="1"/>
    <col min="13" max="15" width="11.7109375" style="2" customWidth="1"/>
    <col min="16" max="16384" width="12.42578125" style="2"/>
  </cols>
  <sheetData>
    <row r="1" spans="1:12" ht="18.75" customHeight="1" x14ac:dyDescent="0.3">
      <c r="C1" s="4"/>
      <c r="D1" s="14" t="s">
        <v>19</v>
      </c>
      <c r="E1" s="15"/>
      <c r="F1" s="14"/>
      <c r="G1" s="10"/>
      <c r="H1" s="11"/>
      <c r="I1" s="11"/>
      <c r="J1" s="11"/>
    </row>
    <row r="2" spans="1:12" ht="18" customHeight="1" x14ac:dyDescent="0.35">
      <c r="A2" s="3"/>
      <c r="B2" s="16" t="s">
        <v>18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ht="14.25" customHeight="1" x14ac:dyDescent="0.2">
      <c r="A5" s="3"/>
      <c r="B5" s="1"/>
      <c r="C5" s="1" t="s">
        <v>48</v>
      </c>
      <c r="D5" s="1" t="s">
        <v>48</v>
      </c>
      <c r="E5" s="3"/>
      <c r="F5" s="1" t="s">
        <v>48</v>
      </c>
      <c r="G5" s="3" t="s">
        <v>47</v>
      </c>
      <c r="H5" s="1" t="s">
        <v>48</v>
      </c>
      <c r="I5" s="1" t="s">
        <v>48</v>
      </c>
      <c r="J5" s="1" t="s">
        <v>48</v>
      </c>
      <c r="K5" s="1"/>
      <c r="L5" s="1"/>
    </row>
    <row r="6" spans="1:12" ht="14.25" customHeight="1" x14ac:dyDescent="0.2">
      <c r="A6" s="3"/>
      <c r="B6" s="1"/>
      <c r="C6" s="1" t="s">
        <v>38</v>
      </c>
      <c r="D6" s="1" t="s">
        <v>38</v>
      </c>
      <c r="E6" s="1"/>
      <c r="F6" s="1" t="s">
        <v>38</v>
      </c>
      <c r="G6" s="1"/>
      <c r="H6" s="1" t="s">
        <v>38</v>
      </c>
      <c r="I6" s="1" t="s">
        <v>38</v>
      </c>
      <c r="J6" s="1" t="s">
        <v>38</v>
      </c>
      <c r="K6" s="1" t="s">
        <v>3</v>
      </c>
      <c r="L6" s="1" t="s">
        <v>5</v>
      </c>
    </row>
    <row r="7" spans="1:12" ht="14.25" customHeight="1" x14ac:dyDescent="0.2">
      <c r="A7" s="3"/>
      <c r="B7" s="3"/>
      <c r="C7" s="1"/>
      <c r="D7" s="3"/>
      <c r="E7" s="1"/>
      <c r="F7" s="1"/>
      <c r="G7" s="1"/>
      <c r="H7" s="1"/>
      <c r="I7" s="1"/>
      <c r="J7" s="3"/>
      <c r="K7" s="1" t="s">
        <v>4</v>
      </c>
      <c r="L7" s="1" t="s">
        <v>6</v>
      </c>
    </row>
    <row r="8" spans="1:12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4.25" customHeight="1" x14ac:dyDescent="0.2">
      <c r="A9" s="1">
        <v>1</v>
      </c>
      <c r="B9" s="13" t="s">
        <v>68</v>
      </c>
      <c r="C9" s="3"/>
      <c r="D9" s="3"/>
      <c r="E9" s="3">
        <v>919</v>
      </c>
      <c r="F9" s="3"/>
      <c r="G9" s="3">
        <v>552</v>
      </c>
      <c r="H9" s="3"/>
      <c r="I9" s="3"/>
      <c r="J9" s="3"/>
      <c r="K9" s="1">
        <f>SUM(C9:J9)</f>
        <v>1471</v>
      </c>
      <c r="L9" s="1">
        <v>1</v>
      </c>
    </row>
    <row r="10" spans="1:12" ht="14.25" customHeight="1" x14ac:dyDescent="0.2">
      <c r="A10" s="1">
        <v>2</v>
      </c>
      <c r="B10" s="13" t="s">
        <v>70</v>
      </c>
      <c r="C10" s="3"/>
      <c r="D10" s="3"/>
      <c r="E10" s="3">
        <v>787</v>
      </c>
      <c r="F10" s="3"/>
      <c r="G10" s="3"/>
      <c r="H10" s="3"/>
      <c r="I10" s="3"/>
      <c r="J10" s="3"/>
      <c r="K10" s="1">
        <f>SUM(C10:J10)</f>
        <v>787</v>
      </c>
      <c r="L10" s="1">
        <v>1</v>
      </c>
    </row>
    <row r="11" spans="1:12" ht="14.25" customHeight="1" x14ac:dyDescent="0.2">
      <c r="A11" s="1">
        <v>3</v>
      </c>
      <c r="B11" s="13" t="s">
        <v>42</v>
      </c>
      <c r="C11" s="3"/>
      <c r="D11" s="3"/>
      <c r="E11" s="3">
        <v>690</v>
      </c>
      <c r="F11" s="3"/>
      <c r="G11" s="3"/>
      <c r="H11" s="3"/>
      <c r="I11" s="3"/>
      <c r="J11" s="3"/>
      <c r="K11" s="1">
        <f>SUM(C11:J11)</f>
        <v>690</v>
      </c>
      <c r="L11" s="1">
        <v>1</v>
      </c>
    </row>
    <row r="12" spans="1:12" ht="14.25" customHeight="1" x14ac:dyDescent="0.2">
      <c r="A12" s="1">
        <v>4</v>
      </c>
      <c r="B12" s="3" t="s">
        <v>71</v>
      </c>
      <c r="C12" s="3"/>
      <c r="D12" s="3"/>
      <c r="E12" s="3"/>
      <c r="F12" s="3"/>
      <c r="G12" s="3">
        <v>843</v>
      </c>
      <c r="H12" s="3"/>
      <c r="I12" s="3"/>
      <c r="J12" s="3"/>
      <c r="K12" s="1">
        <f>SUM(C12:J12)</f>
        <v>843</v>
      </c>
      <c r="L12" s="1">
        <v>1</v>
      </c>
    </row>
    <row r="13" spans="1:12" ht="14.25" customHeight="1" x14ac:dyDescent="0.2">
      <c r="A13" s="1">
        <v>5</v>
      </c>
      <c r="B13" s="3"/>
      <c r="C13" s="3"/>
      <c r="D13" s="3"/>
      <c r="E13" s="3"/>
      <c r="F13" s="3"/>
      <c r="G13" s="3"/>
      <c r="H13" s="3"/>
      <c r="I13" s="3"/>
      <c r="J13" s="3"/>
      <c r="K13" s="1">
        <f>SUM(J13:J13)</f>
        <v>0</v>
      </c>
      <c r="L13" s="1"/>
    </row>
    <row r="14" spans="1:12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1">
        <f>SUM(C14:J14)</f>
        <v>0</v>
      </c>
      <c r="L14" s="18"/>
    </row>
    <row r="15" spans="1:12" ht="14.2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3"/>
      <c r="K15" s="1"/>
      <c r="L15" s="1"/>
    </row>
    <row r="16" spans="1:12" ht="14.25" customHeight="1" x14ac:dyDescent="0.2">
      <c r="A16" s="8" t="s">
        <v>1</v>
      </c>
      <c r="B16" s="9" t="s">
        <v>2</v>
      </c>
      <c r="C16" s="8"/>
      <c r="D16" s="8"/>
    </row>
    <row r="17" spans="1:10" ht="14.25" customHeight="1" x14ac:dyDescent="0.2">
      <c r="A17" s="9" t="s">
        <v>1</v>
      </c>
      <c r="B17" s="9" t="s">
        <v>43</v>
      </c>
      <c r="C17" s="8"/>
      <c r="D17" s="8"/>
      <c r="E17" s="8"/>
      <c r="F17" s="8"/>
      <c r="G17" s="8"/>
      <c r="H17" s="8"/>
      <c r="I17" s="8"/>
      <c r="J17" s="8"/>
    </row>
    <row r="18" spans="1:10" ht="14.25" customHeight="1" x14ac:dyDescent="0.2"/>
    <row r="19" spans="1:10" ht="14.25" customHeight="1" x14ac:dyDescent="0.2"/>
    <row r="20" spans="1:10" ht="14.25" customHeight="1" x14ac:dyDescent="0.2"/>
    <row r="21" spans="1:10" ht="14.25" customHeight="1" x14ac:dyDescent="0.2"/>
    <row r="22" spans="1:10" ht="14.25" customHeight="1" x14ac:dyDescent="0.2"/>
    <row r="23" spans="1:10" ht="14.25" customHeight="1" x14ac:dyDescent="0.2"/>
    <row r="24" spans="1:10" ht="14.25" customHeight="1" x14ac:dyDescent="0.2"/>
    <row r="25" spans="1:10" ht="14.25" customHeight="1" x14ac:dyDescent="0.2"/>
    <row r="26" spans="1:10" ht="14.25" customHeight="1" x14ac:dyDescent="0.2"/>
    <row r="27" spans="1:10" ht="14.25" customHeight="1" x14ac:dyDescent="0.2"/>
    <row r="28" spans="1:10" ht="14.25" customHeight="1" x14ac:dyDescent="0.2"/>
    <row r="29" spans="1:10" ht="14.25" customHeight="1" x14ac:dyDescent="0.2"/>
    <row r="30" spans="1:10" ht="14.25" customHeight="1" x14ac:dyDescent="0.2"/>
    <row r="31" spans="1:10" ht="14.25" customHeight="1" x14ac:dyDescent="0.2"/>
    <row r="32" spans="1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sortState xmlns:xlrd2="http://schemas.microsoft.com/office/spreadsheetml/2017/richdata2" ref="B9:L14">
    <sortCondition descending="1" ref="K9:K14"/>
  </sortState>
  <pageMargins left="0" right="0" top="0" bottom="0" header="0" footer="0"/>
  <pageSetup paperSize="9" orientation="landscape" horizontalDpi="0" verticalDpi="0" r:id="rId1"/>
  <ignoredErrors>
    <ignoredError sqref="K1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DCE1-1B8E-47AA-BB09-86DF80CDCB60}">
  <dimension ref="A1:L22"/>
  <sheetViews>
    <sheetView workbookViewId="0">
      <selection activeCell="Q19" sqref="Q19"/>
    </sheetView>
  </sheetViews>
  <sheetFormatPr defaultColWidth="11.5703125" defaultRowHeight="15.75" x14ac:dyDescent="0.25"/>
  <cols>
    <col min="1" max="1" width="2.85546875" style="4" customWidth="1"/>
    <col min="2" max="2" width="18.7109375" style="4" customWidth="1"/>
    <col min="3" max="10" width="12.140625" style="4" customWidth="1"/>
    <col min="11" max="12" width="12.140625" style="7" customWidth="1"/>
    <col min="13" max="16384" width="11.5703125" style="4"/>
  </cols>
  <sheetData>
    <row r="1" spans="1:12" ht="18.75" x14ac:dyDescent="0.3">
      <c r="D1" s="14" t="s">
        <v>19</v>
      </c>
      <c r="E1" s="15"/>
      <c r="F1" s="14"/>
      <c r="G1" s="10"/>
      <c r="H1" s="11"/>
      <c r="I1" s="11"/>
      <c r="J1" s="11"/>
    </row>
    <row r="2" spans="1:12" s="2" customFormat="1" ht="18" customHeight="1" x14ac:dyDescent="0.35">
      <c r="A2" s="3"/>
      <c r="B2" s="16" t="s">
        <v>50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s="2" customFormat="1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s="2" customFormat="1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s="2" customFormat="1" ht="14.25" customHeight="1" x14ac:dyDescent="0.2">
      <c r="A5" s="3"/>
      <c r="B5" s="3"/>
      <c r="C5" s="1" t="s">
        <v>48</v>
      </c>
      <c r="D5" s="1" t="s">
        <v>48</v>
      </c>
      <c r="E5" s="1" t="s">
        <v>48</v>
      </c>
      <c r="F5" s="1" t="s">
        <v>48</v>
      </c>
      <c r="G5" s="3" t="s">
        <v>47</v>
      </c>
      <c r="H5" s="1" t="s">
        <v>48</v>
      </c>
      <c r="I5" s="3"/>
      <c r="J5" s="3"/>
      <c r="K5" s="1"/>
      <c r="L5" s="1"/>
    </row>
    <row r="6" spans="1:12" s="2" customFormat="1" ht="14.25" customHeight="1" x14ac:dyDescent="0.2">
      <c r="A6" s="3"/>
      <c r="B6" s="3"/>
      <c r="C6" s="1" t="s">
        <v>38</v>
      </c>
      <c r="D6" s="1" t="s">
        <v>38</v>
      </c>
      <c r="E6" s="1" t="s">
        <v>38</v>
      </c>
      <c r="F6" s="1" t="s">
        <v>38</v>
      </c>
      <c r="G6" s="1"/>
      <c r="H6" s="1" t="s">
        <v>38</v>
      </c>
      <c r="I6" s="3"/>
      <c r="J6" s="3"/>
      <c r="K6" s="1" t="s">
        <v>3</v>
      </c>
      <c r="L6" s="1" t="s">
        <v>5</v>
      </c>
    </row>
    <row r="7" spans="1:12" s="2" customFormat="1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3"/>
      <c r="K7" s="1" t="s">
        <v>4</v>
      </c>
      <c r="L7" s="1" t="s">
        <v>6</v>
      </c>
    </row>
    <row r="8" spans="1:12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s="2" customFormat="1" ht="14.25" customHeight="1" x14ac:dyDescent="0.2">
      <c r="A9" s="1">
        <v>1</v>
      </c>
      <c r="B9" s="13" t="s">
        <v>78</v>
      </c>
      <c r="C9" s="3"/>
      <c r="D9" s="3"/>
      <c r="E9" s="3"/>
      <c r="F9" s="3"/>
      <c r="G9" s="3"/>
      <c r="H9" s="3"/>
      <c r="I9" s="3">
        <v>1157</v>
      </c>
      <c r="J9" s="3">
        <v>1676</v>
      </c>
      <c r="K9" s="1">
        <f>SUM(C9:J9)</f>
        <v>2833</v>
      </c>
      <c r="L9" s="1">
        <v>2</v>
      </c>
    </row>
    <row r="10" spans="1:12" s="2" customFormat="1" ht="14.25" customHeight="1" x14ac:dyDescent="0.2">
      <c r="A10" s="1">
        <v>2</v>
      </c>
      <c r="B10" s="13" t="s">
        <v>85</v>
      </c>
      <c r="C10" s="3"/>
      <c r="D10" s="3"/>
      <c r="E10" s="3"/>
      <c r="F10" s="3"/>
      <c r="G10" s="3"/>
      <c r="H10" s="3"/>
      <c r="I10" s="3"/>
      <c r="J10" s="3">
        <v>1800</v>
      </c>
      <c r="K10" s="1">
        <f>SUM(C10:J10)</f>
        <v>1800</v>
      </c>
      <c r="L10" s="1">
        <v>1</v>
      </c>
    </row>
    <row r="11" spans="1:12" s="2" customFormat="1" ht="14.25" customHeight="1" x14ac:dyDescent="0.2">
      <c r="A11" s="1">
        <v>3</v>
      </c>
      <c r="B11" s="13" t="s">
        <v>83</v>
      </c>
      <c r="C11" s="3"/>
      <c r="D11" s="3"/>
      <c r="E11" s="3"/>
      <c r="F11" s="3"/>
      <c r="G11" s="3"/>
      <c r="H11" s="3"/>
      <c r="I11" s="3"/>
      <c r="J11" s="3">
        <v>1716</v>
      </c>
      <c r="K11" s="1">
        <f>SUM(C11:J11)</f>
        <v>1716</v>
      </c>
      <c r="L11" s="1">
        <v>1</v>
      </c>
    </row>
    <row r="12" spans="1:12" s="2" customFormat="1" ht="14.25" customHeight="1" x14ac:dyDescent="0.2">
      <c r="A12" s="1">
        <v>4</v>
      </c>
      <c r="B12" s="3" t="s">
        <v>54</v>
      </c>
      <c r="C12" s="3"/>
      <c r="D12" s="3"/>
      <c r="E12" s="3"/>
      <c r="F12" s="3"/>
      <c r="G12" s="3"/>
      <c r="H12" s="3"/>
      <c r="I12" s="3">
        <v>1460</v>
      </c>
      <c r="J12" s="3"/>
      <c r="K12" s="1">
        <f>SUM(C12:J12)</f>
        <v>1460</v>
      </c>
      <c r="L12" s="1">
        <v>1</v>
      </c>
    </row>
    <row r="13" spans="1:12" s="2" customFormat="1" ht="14.25" customHeight="1" x14ac:dyDescent="0.2">
      <c r="A13" s="1">
        <v>5</v>
      </c>
      <c r="B13" s="3" t="s">
        <v>30</v>
      </c>
      <c r="C13" s="3"/>
      <c r="D13" s="3"/>
      <c r="E13" s="3"/>
      <c r="F13" s="3"/>
      <c r="G13" s="3">
        <v>1072</v>
      </c>
      <c r="H13" s="3"/>
      <c r="I13" s="3"/>
      <c r="J13" s="3"/>
      <c r="K13" s="1">
        <f>SUM(C13:J13)</f>
        <v>1072</v>
      </c>
      <c r="L13" s="1">
        <v>1</v>
      </c>
    </row>
    <row r="14" spans="1:12" s="2" customFormat="1" ht="14.25" customHeight="1" x14ac:dyDescent="0.2">
      <c r="A14" s="1">
        <v>6</v>
      </c>
      <c r="B14" s="3" t="s">
        <v>72</v>
      </c>
      <c r="C14" s="3"/>
      <c r="D14" s="3"/>
      <c r="E14" s="3"/>
      <c r="F14" s="3"/>
      <c r="G14" s="3">
        <v>922</v>
      </c>
      <c r="H14" s="3"/>
      <c r="I14" s="3"/>
      <c r="J14" s="3"/>
      <c r="K14" s="1">
        <f>SUM(G14:J14)</f>
        <v>922</v>
      </c>
      <c r="L14" s="1">
        <v>1</v>
      </c>
    </row>
    <row r="15" spans="1:12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1">
        <f t="shared" ref="K15" si="0">SUM(C15:J15)</f>
        <v>0</v>
      </c>
      <c r="L15" s="1"/>
    </row>
    <row r="16" spans="1:12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1">
        <f>SUM(F16:J16)</f>
        <v>0</v>
      </c>
      <c r="L16" s="1"/>
    </row>
    <row r="17" spans="1:12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1">
        <f>SUM(H17:J17)</f>
        <v>0</v>
      </c>
      <c r="L17" s="1"/>
    </row>
    <row r="18" spans="1:12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1">
        <f>SUM(C18:J18)</f>
        <v>0</v>
      </c>
      <c r="L18" s="1"/>
    </row>
    <row r="19" spans="1:12" s="2" customFormat="1" ht="14.25" customHeight="1" x14ac:dyDescent="0.2">
      <c r="A19" s="1"/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</row>
    <row r="20" spans="1:12" s="2" customFormat="1" ht="14.25" customHeight="1" x14ac:dyDescent="0.2">
      <c r="A20" s="8" t="s">
        <v>1</v>
      </c>
      <c r="B20" s="9" t="s">
        <v>2</v>
      </c>
      <c r="C20" s="8"/>
      <c r="D20" s="8"/>
    </row>
    <row r="21" spans="1:12" s="2" customFormat="1" ht="14.25" customHeight="1" x14ac:dyDescent="0.2">
      <c r="A21" s="9" t="s">
        <v>1</v>
      </c>
      <c r="B21" s="9" t="s">
        <v>86</v>
      </c>
      <c r="C21" s="8"/>
      <c r="D21" s="8"/>
      <c r="E21" s="8"/>
      <c r="F21" s="8"/>
      <c r="G21" s="8"/>
      <c r="H21" s="8"/>
      <c r="I21" s="8"/>
      <c r="J21" s="8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sortState xmlns:xlrd2="http://schemas.microsoft.com/office/spreadsheetml/2017/richdata2" ref="B9:L14">
    <sortCondition descending="1" ref="K9:K14"/>
  </sortState>
  <pageMargins left="0" right="0" top="0" bottom="0" header="0" footer="0"/>
  <pageSetup paperSize="9" orientation="landscape" horizontalDpi="0" verticalDpi="0" r:id="rId1"/>
  <ignoredErrors>
    <ignoredError sqref="K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workbookViewId="0">
      <selection activeCell="Q12" sqref="Q12"/>
    </sheetView>
  </sheetViews>
  <sheetFormatPr defaultColWidth="12.42578125" defaultRowHeight="14.25" customHeight="1" x14ac:dyDescent="0.25"/>
  <cols>
    <col min="1" max="1" width="2.85546875" style="4" customWidth="1"/>
    <col min="2" max="2" width="18.7109375" style="4" customWidth="1"/>
    <col min="3" max="10" width="12.140625" style="4" customWidth="1"/>
    <col min="11" max="12" width="12.140625" style="7" customWidth="1"/>
    <col min="13" max="15" width="11.7109375" style="4" customWidth="1"/>
    <col min="16" max="16384" width="12.42578125" style="4"/>
  </cols>
  <sheetData>
    <row r="1" spans="1:12" ht="18.75" customHeight="1" x14ac:dyDescent="0.3">
      <c r="D1" s="14" t="s">
        <v>94</v>
      </c>
      <c r="E1" s="15"/>
      <c r="F1" s="14"/>
      <c r="G1" s="10"/>
      <c r="H1" s="11"/>
      <c r="I1" s="11"/>
      <c r="J1" s="11"/>
    </row>
    <row r="2" spans="1:12" ht="18" customHeight="1" x14ac:dyDescent="0.35">
      <c r="A2" s="5"/>
      <c r="B2" s="16" t="s">
        <v>7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ht="14.25" customHeight="1" x14ac:dyDescent="0.25">
      <c r="A3" s="5"/>
      <c r="B3" s="6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ht="14.25" customHeight="1" x14ac:dyDescent="0.25">
      <c r="A4" s="5"/>
      <c r="B4" s="6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ht="14.25" customHeight="1" x14ac:dyDescent="0.25">
      <c r="A5" s="5"/>
      <c r="B5" s="6"/>
      <c r="C5" s="3"/>
      <c r="D5" s="3"/>
      <c r="E5" s="3"/>
      <c r="F5" s="3"/>
      <c r="G5" s="3" t="s">
        <v>47</v>
      </c>
      <c r="H5" s="3"/>
      <c r="I5" s="3"/>
      <c r="J5" s="3"/>
      <c r="K5" s="1"/>
      <c r="L5" s="1"/>
    </row>
    <row r="6" spans="1:12" ht="14.25" customHeight="1" x14ac:dyDescent="0.25">
      <c r="A6" s="5"/>
      <c r="B6" s="6"/>
      <c r="C6" s="1"/>
      <c r="D6" s="3"/>
      <c r="E6" s="3"/>
      <c r="F6" s="3"/>
      <c r="G6" s="1"/>
      <c r="H6" s="1"/>
      <c r="I6" s="1"/>
      <c r="J6" s="3"/>
      <c r="K6" s="1" t="s">
        <v>3</v>
      </c>
      <c r="L6" s="1" t="s">
        <v>5</v>
      </c>
    </row>
    <row r="7" spans="1:12" ht="14.25" customHeight="1" x14ac:dyDescent="0.2">
      <c r="A7" s="5"/>
      <c r="B7" s="5"/>
      <c r="C7" s="1"/>
      <c r="D7" s="3"/>
      <c r="E7" s="3"/>
      <c r="F7" s="3"/>
      <c r="G7" s="3"/>
      <c r="H7" s="3"/>
      <c r="I7" s="3"/>
      <c r="J7" s="3"/>
      <c r="K7" s="1" t="s">
        <v>4</v>
      </c>
      <c r="L7" s="1" t="s">
        <v>6</v>
      </c>
    </row>
    <row r="8" spans="1:12" ht="14.25" customHeight="1" x14ac:dyDescent="0.2">
      <c r="A8" s="5"/>
      <c r="B8" s="5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4.25" customHeight="1" x14ac:dyDescent="0.2">
      <c r="A9" s="1">
        <v>1</v>
      </c>
      <c r="B9" s="13" t="s">
        <v>30</v>
      </c>
      <c r="C9" s="3">
        <v>795</v>
      </c>
      <c r="D9" s="3">
        <v>550</v>
      </c>
      <c r="E9" s="3">
        <v>886</v>
      </c>
      <c r="F9" s="3">
        <v>199</v>
      </c>
      <c r="G9" s="3">
        <v>1284</v>
      </c>
      <c r="H9" s="3">
        <v>877</v>
      </c>
      <c r="I9" s="3">
        <v>1500</v>
      </c>
      <c r="J9" s="3"/>
      <c r="K9" s="1">
        <f>SUM(C9:J9)</f>
        <v>6091</v>
      </c>
      <c r="L9" s="1">
        <v>7</v>
      </c>
    </row>
    <row r="10" spans="1:12" ht="14.25" customHeight="1" x14ac:dyDescent="0.2">
      <c r="A10" s="1">
        <v>2</v>
      </c>
      <c r="B10" s="13" t="s">
        <v>62</v>
      </c>
      <c r="C10" s="3"/>
      <c r="D10" s="3"/>
      <c r="E10" s="3">
        <v>1800</v>
      </c>
      <c r="F10" s="3"/>
      <c r="G10" s="3"/>
      <c r="H10" s="3">
        <v>1664</v>
      </c>
      <c r="I10" s="3"/>
      <c r="J10" s="3"/>
      <c r="K10" s="1">
        <f>SUM(D10:J10)</f>
        <v>3464</v>
      </c>
      <c r="L10" s="1">
        <v>2</v>
      </c>
    </row>
    <row r="11" spans="1:12" ht="14.25" customHeight="1" x14ac:dyDescent="0.2">
      <c r="A11" s="1">
        <v>3</v>
      </c>
      <c r="B11" s="13" t="s">
        <v>73</v>
      </c>
      <c r="C11" s="3"/>
      <c r="D11" s="3"/>
      <c r="E11" s="3"/>
      <c r="F11" s="3"/>
      <c r="G11" s="3">
        <v>1250</v>
      </c>
      <c r="H11" s="3"/>
      <c r="I11" s="3">
        <v>326</v>
      </c>
      <c r="J11" s="3">
        <v>1106</v>
      </c>
      <c r="K11" s="1">
        <f>SUM(G11:J11)</f>
        <v>2682</v>
      </c>
      <c r="L11" s="1">
        <v>3</v>
      </c>
    </row>
    <row r="12" spans="1:12" ht="14.25" customHeight="1" x14ac:dyDescent="0.2">
      <c r="A12" s="1">
        <v>4</v>
      </c>
      <c r="B12" s="3" t="s">
        <v>34</v>
      </c>
      <c r="C12" s="3">
        <v>646</v>
      </c>
      <c r="D12" s="3">
        <v>550</v>
      </c>
      <c r="E12" s="3"/>
      <c r="F12" s="3"/>
      <c r="G12" s="3"/>
      <c r="H12" s="3">
        <v>687</v>
      </c>
      <c r="I12" s="3">
        <v>600</v>
      </c>
      <c r="J12" s="3"/>
      <c r="K12" s="1">
        <f>SUM(C12:J12)</f>
        <v>2483</v>
      </c>
      <c r="L12" s="1">
        <v>3</v>
      </c>
    </row>
    <row r="13" spans="1:12" ht="14.25" customHeight="1" x14ac:dyDescent="0.2">
      <c r="A13" s="1">
        <v>5</v>
      </c>
      <c r="B13" s="3" t="s">
        <v>37</v>
      </c>
      <c r="C13" s="3"/>
      <c r="D13" s="3">
        <v>575</v>
      </c>
      <c r="E13" s="3"/>
      <c r="F13" s="3"/>
      <c r="G13" s="3"/>
      <c r="H13" s="3">
        <v>565</v>
      </c>
      <c r="I13" s="3">
        <v>1026</v>
      </c>
      <c r="J13" s="3"/>
      <c r="K13" s="1">
        <f>SUM(C13:J13)</f>
        <v>2166</v>
      </c>
      <c r="L13" s="1">
        <v>3</v>
      </c>
    </row>
    <row r="14" spans="1:12" ht="14.25" customHeight="1" x14ac:dyDescent="0.2">
      <c r="A14" s="1">
        <v>6</v>
      </c>
      <c r="B14" s="3" t="s">
        <v>31</v>
      </c>
      <c r="C14" s="3"/>
      <c r="D14" s="3"/>
      <c r="E14" s="3"/>
      <c r="F14" s="3"/>
      <c r="G14" s="3"/>
      <c r="H14" s="3"/>
      <c r="I14" s="3">
        <v>1563</v>
      </c>
      <c r="J14" s="3"/>
      <c r="K14" s="1">
        <f>SUM(I14:J14)</f>
        <v>1563</v>
      </c>
      <c r="L14" s="1">
        <v>1</v>
      </c>
    </row>
    <row r="15" spans="1:12" ht="14.25" customHeight="1" x14ac:dyDescent="0.2">
      <c r="A15" s="1">
        <v>7</v>
      </c>
      <c r="B15" s="3" t="s">
        <v>68</v>
      </c>
      <c r="C15" s="3"/>
      <c r="D15" s="3"/>
      <c r="E15" s="3"/>
      <c r="F15" s="3"/>
      <c r="G15" s="3"/>
      <c r="H15" s="3"/>
      <c r="I15" s="3"/>
      <c r="J15" s="3">
        <v>1176</v>
      </c>
      <c r="K15" s="1">
        <f>SUM(J15)</f>
        <v>1176</v>
      </c>
      <c r="L15" s="1">
        <v>1</v>
      </c>
    </row>
    <row r="16" spans="1:12" ht="14.25" customHeight="1" x14ac:dyDescent="0.2">
      <c r="A16" s="1">
        <v>8</v>
      </c>
      <c r="B16" s="3" t="s">
        <v>29</v>
      </c>
      <c r="C16" s="3"/>
      <c r="D16" s="3"/>
      <c r="E16" s="3"/>
      <c r="F16" s="3"/>
      <c r="G16" s="3"/>
      <c r="H16" s="3"/>
      <c r="I16" s="3"/>
      <c r="J16" s="3">
        <v>1088</v>
      </c>
      <c r="K16" s="1">
        <f>SUM(J16)</f>
        <v>1088</v>
      </c>
      <c r="L16" s="1">
        <v>1</v>
      </c>
    </row>
    <row r="17" spans="1:12" ht="14.25" customHeight="1" x14ac:dyDescent="0.2">
      <c r="A17" s="1">
        <v>9</v>
      </c>
      <c r="B17" s="3" t="s">
        <v>87</v>
      </c>
      <c r="C17" s="3"/>
      <c r="D17" s="3"/>
      <c r="E17" s="3"/>
      <c r="F17" s="3"/>
      <c r="G17" s="3"/>
      <c r="H17" s="3"/>
      <c r="I17" s="3"/>
      <c r="J17" s="3">
        <v>1054</v>
      </c>
      <c r="K17" s="1">
        <f>SUM(J17)</f>
        <v>1054</v>
      </c>
      <c r="L17" s="1">
        <v>1</v>
      </c>
    </row>
    <row r="18" spans="1:12" ht="14.25" customHeight="1" x14ac:dyDescent="0.2">
      <c r="A18" s="1">
        <v>10</v>
      </c>
      <c r="B18" s="3" t="s">
        <v>88</v>
      </c>
      <c r="C18" s="3"/>
      <c r="D18" s="3"/>
      <c r="E18" s="3"/>
      <c r="F18" s="3"/>
      <c r="G18" s="3"/>
      <c r="H18" s="3"/>
      <c r="I18" s="3"/>
      <c r="J18" s="3">
        <v>1012</v>
      </c>
      <c r="K18" s="1">
        <f>SUM(J18)</f>
        <v>1012</v>
      </c>
      <c r="L18" s="1">
        <v>1</v>
      </c>
    </row>
    <row r="19" spans="1:12" ht="14.25" customHeight="1" x14ac:dyDescent="0.2">
      <c r="A19" s="1">
        <v>11</v>
      </c>
      <c r="B19" s="3" t="s">
        <v>33</v>
      </c>
      <c r="C19" s="3">
        <v>981</v>
      </c>
      <c r="D19" s="3"/>
      <c r="E19" s="3"/>
      <c r="F19" s="3"/>
      <c r="G19" s="3"/>
      <c r="H19" s="3"/>
      <c r="I19" s="3"/>
      <c r="J19" s="3"/>
      <c r="K19" s="1">
        <f>SUM(C19:J19)</f>
        <v>981</v>
      </c>
      <c r="L19" s="1">
        <v>1</v>
      </c>
    </row>
    <row r="20" spans="1:12" ht="14.25" customHeight="1" x14ac:dyDescent="0.2">
      <c r="A20" s="1">
        <v>12</v>
      </c>
      <c r="B20" s="3" t="s">
        <v>64</v>
      </c>
      <c r="C20" s="3"/>
      <c r="D20" s="3"/>
      <c r="E20" s="3">
        <v>774</v>
      </c>
      <c r="F20" s="3"/>
      <c r="G20" s="3"/>
      <c r="H20" s="3"/>
      <c r="I20" s="3"/>
      <c r="J20" s="3"/>
      <c r="K20" s="1">
        <f>SUM(D20:J20)</f>
        <v>774</v>
      </c>
      <c r="L20" s="1">
        <v>1</v>
      </c>
    </row>
    <row r="21" spans="1:12" ht="14.25" customHeight="1" x14ac:dyDescent="0.2">
      <c r="A21" s="1">
        <v>13</v>
      </c>
      <c r="B21" s="3" t="s">
        <v>65</v>
      </c>
      <c r="C21" s="3"/>
      <c r="D21" s="3"/>
      <c r="E21" s="3">
        <v>761</v>
      </c>
      <c r="F21" s="3"/>
      <c r="G21" s="3"/>
      <c r="H21" s="3"/>
      <c r="I21" s="3"/>
      <c r="J21" s="3"/>
      <c r="K21" s="1">
        <f>SUM(E21:J21)</f>
        <v>761</v>
      </c>
      <c r="L21" s="1">
        <v>1</v>
      </c>
    </row>
    <row r="22" spans="1:12" ht="14.25" customHeight="1" x14ac:dyDescent="0.2">
      <c r="A22" s="1">
        <v>14</v>
      </c>
      <c r="B22" s="3" t="s">
        <v>93</v>
      </c>
      <c r="C22" s="3"/>
      <c r="D22" s="3"/>
      <c r="E22" s="3"/>
      <c r="F22" s="3"/>
      <c r="G22" s="3"/>
      <c r="H22" s="3"/>
      <c r="I22" s="3"/>
      <c r="J22" s="3">
        <v>704</v>
      </c>
      <c r="K22" s="1">
        <f>SUM(J22)</f>
        <v>704</v>
      </c>
      <c r="L22" s="1">
        <v>1</v>
      </c>
    </row>
    <row r="23" spans="1:12" ht="14.25" customHeight="1" x14ac:dyDescent="0.2">
      <c r="A23" s="1">
        <v>15</v>
      </c>
      <c r="B23" s="3" t="s">
        <v>66</v>
      </c>
      <c r="C23" s="3"/>
      <c r="D23" s="3"/>
      <c r="E23" s="3">
        <v>629</v>
      </c>
      <c r="F23" s="3"/>
      <c r="G23" s="3"/>
      <c r="H23" s="3"/>
      <c r="I23" s="3"/>
      <c r="J23" s="3"/>
      <c r="K23" s="1">
        <f>SUM(E23:J23)</f>
        <v>629</v>
      </c>
      <c r="L23" s="1">
        <v>1</v>
      </c>
    </row>
    <row r="24" spans="1:12" ht="14.25" customHeight="1" x14ac:dyDescent="0.2">
      <c r="A24" s="1">
        <v>16</v>
      </c>
      <c r="B24" s="3" t="s">
        <v>42</v>
      </c>
      <c r="C24" s="3"/>
      <c r="D24" s="3"/>
      <c r="E24" s="3"/>
      <c r="F24" s="3">
        <v>600</v>
      </c>
      <c r="G24" s="3"/>
      <c r="H24" s="3"/>
      <c r="I24" s="3"/>
      <c r="J24" s="3"/>
      <c r="K24" s="1">
        <f>SUM(F24:J24)</f>
        <v>600</v>
      </c>
      <c r="L24" s="1">
        <v>1</v>
      </c>
    </row>
    <row r="25" spans="1:12" ht="14.25" customHeight="1" x14ac:dyDescent="0.2">
      <c r="A25" s="1">
        <v>17</v>
      </c>
      <c r="B25" s="3" t="s">
        <v>35</v>
      </c>
      <c r="C25" s="3">
        <v>430</v>
      </c>
      <c r="D25" s="3"/>
      <c r="E25" s="3"/>
      <c r="F25" s="3"/>
      <c r="G25" s="3"/>
      <c r="H25" s="3"/>
      <c r="I25" s="3"/>
      <c r="J25" s="3"/>
      <c r="K25" s="1">
        <f>SUM(C25:J25)</f>
        <v>430</v>
      </c>
      <c r="L25" s="1">
        <v>1</v>
      </c>
    </row>
    <row r="26" spans="1:12" ht="14.25" customHeight="1" x14ac:dyDescent="0.2">
      <c r="A26" s="1">
        <v>18</v>
      </c>
      <c r="B26" s="3" t="s">
        <v>83</v>
      </c>
      <c r="C26" s="3"/>
      <c r="D26" s="3"/>
      <c r="E26" s="3"/>
      <c r="F26" s="3"/>
      <c r="G26" s="3"/>
      <c r="H26" s="3"/>
      <c r="I26" s="3"/>
      <c r="J26" s="3">
        <v>363</v>
      </c>
      <c r="K26" s="1">
        <f>SUM(J26)</f>
        <v>363</v>
      </c>
      <c r="L26" s="1">
        <v>1</v>
      </c>
    </row>
    <row r="27" spans="1:12" ht="14.25" customHeight="1" x14ac:dyDescent="0.2">
      <c r="A27" s="1">
        <v>19</v>
      </c>
      <c r="B27" s="3" t="s">
        <v>36</v>
      </c>
      <c r="C27" s="3"/>
      <c r="D27" s="3"/>
      <c r="E27" s="3"/>
      <c r="F27" s="3"/>
      <c r="G27" s="3"/>
      <c r="H27" s="3"/>
      <c r="I27" s="3">
        <v>252</v>
      </c>
      <c r="J27" s="3"/>
      <c r="K27" s="1">
        <f>SUM(I27:J27)</f>
        <v>252</v>
      </c>
      <c r="L27" s="1">
        <v>1</v>
      </c>
    </row>
    <row r="28" spans="1:12" ht="14.25" customHeight="1" x14ac:dyDescent="0.2">
      <c r="A28" s="1">
        <v>20</v>
      </c>
      <c r="B28" s="3" t="s">
        <v>40</v>
      </c>
      <c r="C28" s="3"/>
      <c r="D28" s="3"/>
      <c r="E28" s="3"/>
      <c r="F28" s="3"/>
      <c r="G28" s="3"/>
      <c r="H28" s="3">
        <v>100</v>
      </c>
      <c r="I28" s="3"/>
      <c r="J28" s="3"/>
      <c r="K28" s="1">
        <f>SUM(H28:J28)</f>
        <v>100</v>
      </c>
      <c r="L28" s="1">
        <v>1</v>
      </c>
    </row>
    <row r="29" spans="1:12" ht="14.25" customHeight="1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1"/>
      <c r="L29" s="1"/>
    </row>
    <row r="30" spans="1:12" ht="14.25" customHeight="1" x14ac:dyDescent="0.25">
      <c r="A30" s="8" t="s">
        <v>1</v>
      </c>
      <c r="B30" s="9" t="s">
        <v>2</v>
      </c>
      <c r="C30" s="8"/>
      <c r="D30" s="8"/>
      <c r="E30" s="2"/>
      <c r="F30" s="2"/>
      <c r="G30" s="2"/>
      <c r="H30" s="2"/>
      <c r="I30" s="2"/>
      <c r="J30" s="2"/>
    </row>
    <row r="31" spans="1:12" ht="14.25" customHeight="1" x14ac:dyDescent="0.25">
      <c r="A31" s="9" t="s">
        <v>1</v>
      </c>
      <c r="B31" s="9" t="s">
        <v>89</v>
      </c>
      <c r="C31" s="8"/>
      <c r="D31" s="8"/>
      <c r="E31" s="8"/>
      <c r="F31" s="8"/>
      <c r="G31" s="8"/>
      <c r="H31" s="8"/>
      <c r="I31" s="8"/>
      <c r="J31" s="8"/>
    </row>
    <row r="32" spans="1:12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sortState xmlns:xlrd2="http://schemas.microsoft.com/office/spreadsheetml/2017/richdata2" ref="B9:L28">
    <sortCondition descending="1" ref="K9:K28"/>
  </sortState>
  <pageMargins left="0" right="0" top="0" bottom="0" header="0" footer="0"/>
  <pageSetup paperSize="9" orientation="landscape" horizontalDpi="0" verticalDpi="0" r:id="rId1"/>
  <ignoredErrors>
    <ignoredError sqref="K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workbookViewId="0">
      <selection activeCell="Q22" sqref="Q22"/>
    </sheetView>
  </sheetViews>
  <sheetFormatPr defaultColWidth="12.42578125" defaultRowHeight="14.25" customHeight="1" x14ac:dyDescent="0.2"/>
  <cols>
    <col min="1" max="1" width="2.85546875" style="2" customWidth="1"/>
    <col min="2" max="2" width="18.7109375" style="2" customWidth="1"/>
    <col min="3" max="12" width="12.140625" style="2" customWidth="1"/>
    <col min="13" max="15" width="11.7109375" style="2" customWidth="1"/>
    <col min="16" max="16384" width="12.42578125" style="2"/>
  </cols>
  <sheetData>
    <row r="1" spans="1:12" ht="18.75" customHeight="1" x14ac:dyDescent="0.3">
      <c r="C1" s="4"/>
      <c r="D1" s="14" t="s">
        <v>19</v>
      </c>
      <c r="E1" s="15"/>
      <c r="F1" s="14"/>
      <c r="G1" s="10"/>
      <c r="H1" s="11"/>
      <c r="I1" s="11"/>
      <c r="J1" s="11"/>
    </row>
    <row r="2" spans="1:12" ht="18" customHeight="1" x14ac:dyDescent="0.35">
      <c r="A2" s="3"/>
      <c r="B2" s="16" t="s">
        <v>12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ht="14.25" customHeight="1" x14ac:dyDescent="0.2">
      <c r="A5" s="3"/>
      <c r="B5" s="1"/>
      <c r="C5" s="3"/>
      <c r="D5" s="3"/>
      <c r="E5" s="3"/>
      <c r="F5" s="3"/>
      <c r="G5" s="3" t="s">
        <v>47</v>
      </c>
      <c r="H5" s="3"/>
      <c r="I5" s="3"/>
      <c r="J5" s="3"/>
      <c r="K5" s="1"/>
      <c r="L5" s="1"/>
    </row>
    <row r="6" spans="1:12" ht="14.25" customHeight="1" x14ac:dyDescent="0.2">
      <c r="A6" s="3"/>
      <c r="B6" s="1"/>
      <c r="C6" s="1"/>
      <c r="D6" s="3"/>
      <c r="E6" s="3"/>
      <c r="F6" s="3"/>
      <c r="G6" s="1" t="s">
        <v>48</v>
      </c>
      <c r="H6" s="3"/>
      <c r="I6" s="3"/>
      <c r="J6" s="3"/>
      <c r="K6" s="1" t="s">
        <v>3</v>
      </c>
      <c r="L6" s="1" t="s">
        <v>5</v>
      </c>
    </row>
    <row r="7" spans="1:12" ht="14.25" customHeight="1" x14ac:dyDescent="0.2">
      <c r="A7" s="3"/>
      <c r="B7" s="3"/>
      <c r="C7" s="1"/>
      <c r="D7" s="3"/>
      <c r="E7" s="3"/>
      <c r="F7" s="3"/>
      <c r="G7" s="1" t="s">
        <v>38</v>
      </c>
      <c r="H7" s="3"/>
      <c r="I7" s="3"/>
      <c r="J7" s="3"/>
      <c r="K7" s="1" t="s">
        <v>4</v>
      </c>
      <c r="L7" s="1" t="s">
        <v>6</v>
      </c>
    </row>
    <row r="8" spans="1:12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4.25" customHeight="1" x14ac:dyDescent="0.2">
      <c r="A9" s="1">
        <v>1</v>
      </c>
      <c r="B9" s="13" t="s">
        <v>57</v>
      </c>
      <c r="C9" s="3"/>
      <c r="D9" s="3">
        <v>990</v>
      </c>
      <c r="E9" s="3">
        <v>727</v>
      </c>
      <c r="F9" s="3"/>
      <c r="G9" s="3"/>
      <c r="H9" s="3">
        <v>688</v>
      </c>
      <c r="I9" s="3">
        <v>990</v>
      </c>
      <c r="J9" s="3"/>
      <c r="K9" s="1">
        <f>SUM(C9:J9)</f>
        <v>3395</v>
      </c>
      <c r="L9" s="1">
        <v>4</v>
      </c>
    </row>
    <row r="10" spans="1:12" ht="14.25" customHeight="1" x14ac:dyDescent="0.2">
      <c r="A10" s="1">
        <v>2</v>
      </c>
      <c r="B10" s="21" t="s">
        <v>54</v>
      </c>
      <c r="C10" s="3"/>
      <c r="D10" s="3">
        <v>985</v>
      </c>
      <c r="E10" s="3">
        <v>990</v>
      </c>
      <c r="F10" s="3"/>
      <c r="G10" s="3"/>
      <c r="H10" s="3"/>
      <c r="I10" s="3">
        <v>990</v>
      </c>
      <c r="J10" s="3"/>
      <c r="K10" s="1">
        <f>SUM(C10:J10)</f>
        <v>2965</v>
      </c>
      <c r="L10" s="1">
        <v>3</v>
      </c>
    </row>
    <row r="11" spans="1:12" ht="14.25" customHeight="1" x14ac:dyDescent="0.2">
      <c r="A11" s="1">
        <v>3</v>
      </c>
      <c r="B11" s="13" t="s">
        <v>56</v>
      </c>
      <c r="C11" s="3"/>
      <c r="D11" s="3">
        <v>990</v>
      </c>
      <c r="E11" s="3">
        <v>961</v>
      </c>
      <c r="F11" s="3"/>
      <c r="G11" s="3"/>
      <c r="H11" s="3"/>
      <c r="I11" s="3">
        <v>990</v>
      </c>
      <c r="J11" s="3"/>
      <c r="K11" s="1">
        <f>SUM(C11:J11)</f>
        <v>2941</v>
      </c>
      <c r="L11" s="1">
        <v>3</v>
      </c>
    </row>
    <row r="12" spans="1:12" ht="14.25" customHeight="1" x14ac:dyDescent="0.2">
      <c r="A12" s="1">
        <v>4</v>
      </c>
      <c r="B12" s="3" t="s">
        <v>67</v>
      </c>
      <c r="C12" s="3"/>
      <c r="D12" s="3"/>
      <c r="E12" s="3">
        <v>978</v>
      </c>
      <c r="F12" s="3">
        <v>78</v>
      </c>
      <c r="G12" s="3"/>
      <c r="H12" s="3"/>
      <c r="I12" s="3"/>
      <c r="J12" s="3">
        <v>897</v>
      </c>
      <c r="K12" s="1">
        <f>SUM(E12:J12)</f>
        <v>1953</v>
      </c>
      <c r="L12" s="1">
        <v>3</v>
      </c>
    </row>
    <row r="13" spans="1:12" ht="14.25" customHeight="1" x14ac:dyDescent="0.2">
      <c r="A13" s="1">
        <v>5</v>
      </c>
      <c r="B13" s="3" t="s">
        <v>78</v>
      </c>
      <c r="C13" s="3"/>
      <c r="D13" s="3"/>
      <c r="E13" s="3"/>
      <c r="F13" s="3"/>
      <c r="G13" s="3"/>
      <c r="H13" s="3"/>
      <c r="I13" s="3">
        <v>929</v>
      </c>
      <c r="J13" s="3">
        <v>875</v>
      </c>
      <c r="K13" s="1">
        <f>SUM(I13:J13)</f>
        <v>1804</v>
      </c>
      <c r="L13" s="1">
        <v>2</v>
      </c>
    </row>
    <row r="14" spans="1:12" ht="14.25" customHeight="1" x14ac:dyDescent="0.2">
      <c r="A14" s="1">
        <v>6</v>
      </c>
      <c r="B14" s="3" t="s">
        <v>53</v>
      </c>
      <c r="C14" s="3"/>
      <c r="D14" s="3">
        <v>456</v>
      </c>
      <c r="E14" s="3"/>
      <c r="F14" s="3"/>
      <c r="G14" s="3"/>
      <c r="H14" s="3"/>
      <c r="I14" s="3">
        <v>990</v>
      </c>
      <c r="J14" s="3"/>
      <c r="K14" s="1">
        <f>SUM(C14:J14)</f>
        <v>1446</v>
      </c>
      <c r="L14" s="1">
        <v>2</v>
      </c>
    </row>
    <row r="15" spans="1:12" ht="14.25" customHeight="1" x14ac:dyDescent="0.2">
      <c r="A15" s="1">
        <v>7</v>
      </c>
      <c r="B15" s="3" t="s">
        <v>74</v>
      </c>
      <c r="C15" s="3"/>
      <c r="D15" s="3"/>
      <c r="E15" s="3"/>
      <c r="F15" s="3"/>
      <c r="G15" s="3"/>
      <c r="H15" s="3">
        <v>157</v>
      </c>
      <c r="I15" s="3">
        <v>656</v>
      </c>
      <c r="J15" s="3"/>
      <c r="K15" s="1">
        <f>SUM(H15:J15)</f>
        <v>813</v>
      </c>
      <c r="L15" s="1">
        <v>2</v>
      </c>
    </row>
    <row r="16" spans="1:12" ht="14.25" customHeight="1" x14ac:dyDescent="0.2">
      <c r="A16" s="1">
        <v>8</v>
      </c>
      <c r="B16" s="3" t="s">
        <v>88</v>
      </c>
      <c r="C16" s="3"/>
      <c r="D16" s="3"/>
      <c r="E16" s="3"/>
      <c r="F16" s="3"/>
      <c r="G16" s="3"/>
      <c r="H16" s="3"/>
      <c r="I16" s="3"/>
      <c r="J16" s="3">
        <v>790</v>
      </c>
      <c r="K16" s="1">
        <f>SUM(J16)</f>
        <v>790</v>
      </c>
      <c r="L16" s="1">
        <v>1</v>
      </c>
    </row>
    <row r="17" spans="1:12" ht="14.25" customHeight="1" x14ac:dyDescent="0.2">
      <c r="A17" s="1">
        <v>9</v>
      </c>
      <c r="B17" s="3" t="s">
        <v>32</v>
      </c>
      <c r="C17" s="3">
        <v>400</v>
      </c>
      <c r="D17" s="3"/>
      <c r="E17" s="3"/>
      <c r="F17" s="3"/>
      <c r="G17" s="3"/>
      <c r="H17" s="3"/>
      <c r="I17" s="3">
        <v>373</v>
      </c>
      <c r="J17" s="3"/>
      <c r="K17" s="1">
        <f>SUM(C17:J17)</f>
        <v>773</v>
      </c>
      <c r="L17" s="1">
        <v>2</v>
      </c>
    </row>
    <row r="18" spans="1:12" ht="14.25" customHeight="1" x14ac:dyDescent="0.2">
      <c r="A18" s="1">
        <v>10</v>
      </c>
      <c r="B18" s="3" t="s">
        <v>37</v>
      </c>
      <c r="C18" s="3">
        <v>119</v>
      </c>
      <c r="D18" s="3">
        <v>93</v>
      </c>
      <c r="E18" s="3"/>
      <c r="F18" s="3"/>
      <c r="G18" s="3"/>
      <c r="H18" s="3"/>
      <c r="I18" s="3"/>
      <c r="J18" s="3"/>
      <c r="K18" s="1">
        <f>SUM(C18:J18)</f>
        <v>212</v>
      </c>
      <c r="L18" s="1">
        <v>2</v>
      </c>
    </row>
    <row r="19" spans="1:12" ht="14.25" customHeight="1" x14ac:dyDescent="0.2">
      <c r="A19" s="1">
        <v>11</v>
      </c>
      <c r="B19" s="3" t="s">
        <v>80</v>
      </c>
      <c r="C19" s="3"/>
      <c r="D19" s="3"/>
      <c r="E19" s="3"/>
      <c r="F19" s="3"/>
      <c r="G19" s="3"/>
      <c r="H19" s="3"/>
      <c r="I19" s="3">
        <v>142</v>
      </c>
      <c r="J19" s="3"/>
      <c r="K19" s="1">
        <f>SUM(I19:J19)</f>
        <v>142</v>
      </c>
      <c r="L19" s="1">
        <v>1</v>
      </c>
    </row>
    <row r="20" spans="1:12" ht="14.25" customHeight="1" x14ac:dyDescent="0.2">
      <c r="A20" s="1">
        <v>12</v>
      </c>
      <c r="B20" s="3" t="s">
        <v>36</v>
      </c>
      <c r="C20" s="3">
        <v>122</v>
      </c>
      <c r="D20" s="3"/>
      <c r="E20" s="3"/>
      <c r="F20" s="3"/>
      <c r="G20" s="3"/>
      <c r="H20" s="3"/>
      <c r="I20" s="3"/>
      <c r="J20" s="3"/>
      <c r="K20" s="1">
        <f>SUM(C20:J20)</f>
        <v>122</v>
      </c>
      <c r="L20" s="1">
        <v>1</v>
      </c>
    </row>
    <row r="21" spans="1:12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1"/>
      <c r="L21" s="1"/>
    </row>
    <row r="22" spans="1:12" ht="14.25" customHeight="1" x14ac:dyDescent="0.2">
      <c r="A22" s="8" t="s">
        <v>1</v>
      </c>
      <c r="B22" s="9" t="s">
        <v>2</v>
      </c>
      <c r="C22" s="8"/>
      <c r="D22" s="8"/>
    </row>
    <row r="23" spans="1:12" ht="14.25" customHeight="1" x14ac:dyDescent="0.2">
      <c r="A23" s="9" t="s">
        <v>1</v>
      </c>
      <c r="B23" s="9" t="s">
        <v>90</v>
      </c>
      <c r="C23" s="8"/>
      <c r="D23" s="8"/>
      <c r="E23" s="8"/>
      <c r="F23" s="8"/>
      <c r="G23" s="8"/>
      <c r="H23" s="8"/>
      <c r="I23" s="8"/>
      <c r="J23" s="8"/>
    </row>
  </sheetData>
  <sortState xmlns:xlrd2="http://schemas.microsoft.com/office/spreadsheetml/2017/richdata2" ref="B9:L20">
    <sortCondition descending="1" ref="K9:K20"/>
  </sortState>
  <pageMargins left="0" right="0" top="0" bottom="0" header="0" footer="0"/>
  <pageSetup paperSize="9" orientation="landscape" horizontalDpi="0" verticalDpi="0" r:id="rId1"/>
  <ignoredErrors>
    <ignoredError sqref="K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workbookViewId="0">
      <selection activeCell="Q23" sqref="Q23"/>
    </sheetView>
  </sheetViews>
  <sheetFormatPr defaultColWidth="12.42578125" defaultRowHeight="12.75" x14ac:dyDescent="0.2"/>
  <cols>
    <col min="1" max="1" width="2.85546875" style="2" customWidth="1"/>
    <col min="2" max="2" width="18.7109375" style="2" customWidth="1"/>
    <col min="3" max="12" width="12.140625" style="2" customWidth="1"/>
    <col min="13" max="15" width="11.7109375" style="2" customWidth="1"/>
    <col min="16" max="16384" width="12.42578125" style="2"/>
  </cols>
  <sheetData>
    <row r="1" spans="1:12" ht="18.75" customHeight="1" x14ac:dyDescent="0.3">
      <c r="C1" s="4"/>
      <c r="D1" s="14" t="s">
        <v>19</v>
      </c>
      <c r="E1" s="15"/>
      <c r="F1" s="14"/>
      <c r="G1" s="10"/>
      <c r="H1" s="11"/>
      <c r="I1" s="11"/>
      <c r="J1" s="11"/>
    </row>
    <row r="2" spans="1:12" ht="18" customHeight="1" x14ac:dyDescent="0.35">
      <c r="A2" s="3"/>
      <c r="B2" s="16" t="s">
        <v>14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ht="14.25" customHeight="1" x14ac:dyDescent="0.2">
      <c r="A5" s="3"/>
      <c r="B5" s="1"/>
      <c r="C5" s="1" t="s">
        <v>48</v>
      </c>
      <c r="D5" s="3"/>
      <c r="E5" s="3"/>
      <c r="F5" s="3"/>
      <c r="G5" s="3" t="s">
        <v>47</v>
      </c>
      <c r="H5" s="3"/>
      <c r="I5" s="3"/>
      <c r="J5" s="3"/>
      <c r="K5" s="1"/>
      <c r="L5" s="1"/>
    </row>
    <row r="6" spans="1:12" ht="14.25" customHeight="1" x14ac:dyDescent="0.2">
      <c r="A6" s="3"/>
      <c r="B6" s="1"/>
      <c r="C6" s="1" t="s">
        <v>38</v>
      </c>
      <c r="D6" s="3"/>
      <c r="E6" s="3"/>
      <c r="F6" s="3"/>
      <c r="G6" s="3"/>
      <c r="H6" s="3"/>
      <c r="I6" s="3"/>
      <c r="J6" s="3"/>
      <c r="K6" s="1" t="s">
        <v>3</v>
      </c>
      <c r="L6" s="1" t="s">
        <v>5</v>
      </c>
    </row>
    <row r="7" spans="1:12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3"/>
      <c r="K7" s="1" t="s">
        <v>4</v>
      </c>
      <c r="L7" s="1" t="s">
        <v>6</v>
      </c>
    </row>
    <row r="8" spans="1:12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4.25" customHeight="1" x14ac:dyDescent="0.2">
      <c r="A9" s="1">
        <v>1</v>
      </c>
      <c r="B9" s="13" t="s">
        <v>58</v>
      </c>
      <c r="C9" s="3"/>
      <c r="D9" s="3">
        <v>1444</v>
      </c>
      <c r="E9" s="3">
        <v>1130</v>
      </c>
      <c r="F9" s="3">
        <v>553</v>
      </c>
      <c r="G9" s="3"/>
      <c r="H9" s="3"/>
      <c r="I9" s="3">
        <v>1690</v>
      </c>
      <c r="J9" s="3"/>
      <c r="K9" s="1">
        <f>SUM(C9:J9)</f>
        <v>4817</v>
      </c>
      <c r="L9" s="1">
        <v>4</v>
      </c>
    </row>
    <row r="10" spans="1:12" ht="14.25" customHeight="1" x14ac:dyDescent="0.2">
      <c r="A10" s="1">
        <v>2</v>
      </c>
      <c r="B10" s="13" t="s">
        <v>60</v>
      </c>
      <c r="C10" s="3"/>
      <c r="D10" s="3">
        <v>205</v>
      </c>
      <c r="E10" s="3">
        <v>1054</v>
      </c>
      <c r="F10" s="3">
        <v>1482</v>
      </c>
      <c r="G10" s="3"/>
      <c r="H10" s="3">
        <v>1688</v>
      </c>
      <c r="I10" s="3"/>
      <c r="J10" s="3"/>
      <c r="K10" s="1">
        <f>SUM(C10:J10)</f>
        <v>4429</v>
      </c>
      <c r="L10" s="1">
        <v>4</v>
      </c>
    </row>
    <row r="11" spans="1:12" ht="14.25" customHeight="1" x14ac:dyDescent="0.2">
      <c r="A11" s="1">
        <v>3</v>
      </c>
      <c r="B11" s="13" t="s">
        <v>59</v>
      </c>
      <c r="C11" s="3"/>
      <c r="D11" s="3">
        <v>938</v>
      </c>
      <c r="E11" s="3">
        <v>988</v>
      </c>
      <c r="F11" s="3"/>
      <c r="G11" s="3"/>
      <c r="H11" s="3"/>
      <c r="I11" s="3">
        <v>1084</v>
      </c>
      <c r="J11" s="3"/>
      <c r="K11" s="1">
        <f>SUM(C11:J11)</f>
        <v>3010</v>
      </c>
      <c r="L11" s="1">
        <v>3</v>
      </c>
    </row>
    <row r="12" spans="1:12" ht="14.25" customHeight="1" x14ac:dyDescent="0.2">
      <c r="A12" s="1">
        <v>4</v>
      </c>
      <c r="B12" s="3" t="s">
        <v>72</v>
      </c>
      <c r="C12" s="3"/>
      <c r="D12" s="3">
        <v>1212</v>
      </c>
      <c r="E12" s="3">
        <v>738</v>
      </c>
      <c r="F12" s="3"/>
      <c r="G12" s="3">
        <v>958</v>
      </c>
      <c r="H12" s="3"/>
      <c r="I12" s="3"/>
      <c r="J12" s="3"/>
      <c r="K12" s="1">
        <f>SUM(C12:J12)</f>
        <v>2908</v>
      </c>
      <c r="L12" s="1">
        <v>3</v>
      </c>
    </row>
    <row r="13" spans="1:12" ht="14.25" customHeight="1" x14ac:dyDescent="0.2">
      <c r="A13" s="1">
        <v>5</v>
      </c>
      <c r="B13" s="3" t="s">
        <v>66</v>
      </c>
      <c r="C13" s="3"/>
      <c r="D13" s="3"/>
      <c r="E13" s="3">
        <v>1923</v>
      </c>
      <c r="F13" s="3"/>
      <c r="G13" s="3"/>
      <c r="H13" s="3"/>
      <c r="I13" s="3"/>
      <c r="J13" s="3"/>
      <c r="K13" s="1">
        <f>SUM(E13:J13)</f>
        <v>1923</v>
      </c>
      <c r="L13" s="1">
        <v>1</v>
      </c>
    </row>
    <row r="14" spans="1:12" ht="14.25" customHeight="1" x14ac:dyDescent="0.2">
      <c r="A14" s="1">
        <v>6</v>
      </c>
      <c r="B14" s="3" t="s">
        <v>85</v>
      </c>
      <c r="C14" s="3"/>
      <c r="D14" s="3"/>
      <c r="E14" s="3"/>
      <c r="F14" s="3"/>
      <c r="G14" s="3"/>
      <c r="H14" s="3"/>
      <c r="I14" s="3"/>
      <c r="J14" s="3">
        <v>1427</v>
      </c>
      <c r="K14" s="1">
        <f>SUM(J14)</f>
        <v>1427</v>
      </c>
      <c r="L14" s="1">
        <v>1</v>
      </c>
    </row>
    <row r="15" spans="1:12" ht="14.25" customHeight="1" x14ac:dyDescent="0.2">
      <c r="A15" s="1">
        <v>7</v>
      </c>
      <c r="B15" s="3" t="s">
        <v>74</v>
      </c>
      <c r="C15" s="3"/>
      <c r="D15" s="3"/>
      <c r="E15" s="3"/>
      <c r="F15" s="3"/>
      <c r="G15" s="3"/>
      <c r="H15" s="3">
        <v>871</v>
      </c>
      <c r="I15" s="3"/>
      <c r="J15" s="3"/>
      <c r="K15" s="1">
        <f>SUM(H15:J15)</f>
        <v>871</v>
      </c>
      <c r="L15" s="1">
        <v>1</v>
      </c>
    </row>
    <row r="16" spans="1:12" ht="14.25" customHeight="1" x14ac:dyDescent="0.2">
      <c r="A16" s="1">
        <v>8</v>
      </c>
      <c r="B16" s="3" t="s">
        <v>91</v>
      </c>
      <c r="C16" s="3"/>
      <c r="D16" s="3"/>
      <c r="E16" s="3"/>
      <c r="F16" s="3"/>
      <c r="G16" s="3"/>
      <c r="H16" s="3"/>
      <c r="I16" s="3"/>
      <c r="J16" s="3">
        <v>840</v>
      </c>
      <c r="K16" s="1">
        <f>SUM(J16)</f>
        <v>840</v>
      </c>
      <c r="L16" s="1">
        <v>1</v>
      </c>
    </row>
    <row r="17" spans="1:12" ht="14.25" customHeight="1" x14ac:dyDescent="0.2">
      <c r="A17" s="1">
        <v>9</v>
      </c>
      <c r="B17" s="3" t="s">
        <v>73</v>
      </c>
      <c r="C17" s="3"/>
      <c r="D17" s="3"/>
      <c r="E17" s="3"/>
      <c r="F17" s="3"/>
      <c r="G17" s="3"/>
      <c r="H17" s="3"/>
      <c r="I17" s="3"/>
      <c r="J17" s="3">
        <v>537</v>
      </c>
      <c r="K17" s="1">
        <f>SUM(J17)</f>
        <v>537</v>
      </c>
      <c r="L17" s="1">
        <v>1</v>
      </c>
    </row>
    <row r="18" spans="1:12" ht="14.25" customHeight="1" x14ac:dyDescent="0.2">
      <c r="A18" s="1">
        <v>10</v>
      </c>
      <c r="B18" s="3" t="s">
        <v>92</v>
      </c>
      <c r="C18" s="3"/>
      <c r="D18" s="3"/>
      <c r="E18" s="3"/>
      <c r="F18" s="3"/>
      <c r="G18" s="3"/>
      <c r="H18" s="3"/>
      <c r="I18" s="3"/>
      <c r="J18" s="3">
        <v>520</v>
      </c>
      <c r="K18" s="1">
        <f>SUM(J18)</f>
        <v>520</v>
      </c>
      <c r="L18" s="1">
        <v>1</v>
      </c>
    </row>
    <row r="19" spans="1:12" ht="14.25" customHeight="1" x14ac:dyDescent="0.2">
      <c r="A19" s="1">
        <v>11</v>
      </c>
      <c r="B19" s="3" t="s">
        <v>76</v>
      </c>
      <c r="C19" s="3"/>
      <c r="D19" s="3"/>
      <c r="E19" s="3"/>
      <c r="F19" s="3"/>
      <c r="G19" s="3"/>
      <c r="H19" s="3">
        <v>165</v>
      </c>
      <c r="I19" s="3"/>
      <c r="J19" s="3"/>
      <c r="K19" s="1">
        <f>SUM(H19:J19)</f>
        <v>165</v>
      </c>
      <c r="L19" s="1">
        <v>1</v>
      </c>
    </row>
    <row r="20" spans="1:12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</row>
    <row r="21" spans="1:12" ht="14.25" customHeight="1" x14ac:dyDescent="0.2">
      <c r="A21" s="8" t="s">
        <v>1</v>
      </c>
      <c r="B21" s="9" t="s">
        <v>2</v>
      </c>
      <c r="C21" s="8"/>
      <c r="D21" s="8"/>
    </row>
    <row r="22" spans="1:12" ht="14.25" customHeight="1" x14ac:dyDescent="0.2">
      <c r="A22" s="9" t="s">
        <v>1</v>
      </c>
      <c r="B22" s="9" t="s">
        <v>81</v>
      </c>
      <c r="C22" s="8"/>
      <c r="D22" s="8"/>
      <c r="E22" s="8"/>
      <c r="F22" s="8"/>
      <c r="G22" s="8"/>
      <c r="H22" s="8"/>
      <c r="I22" s="8"/>
      <c r="J22" s="8"/>
    </row>
    <row r="23" spans="1:12" ht="14.25" customHeight="1" x14ac:dyDescent="0.2"/>
    <row r="24" spans="1:12" ht="14.25" customHeight="1" x14ac:dyDescent="0.2"/>
    <row r="25" spans="1:12" ht="14.25" customHeight="1" x14ac:dyDescent="0.2"/>
    <row r="26" spans="1:12" ht="14.25" customHeight="1" x14ac:dyDescent="0.2"/>
    <row r="27" spans="1:12" ht="14.25" customHeight="1" x14ac:dyDescent="0.2"/>
    <row r="28" spans="1:12" ht="14.25" customHeight="1" x14ac:dyDescent="0.2"/>
    <row r="29" spans="1:12" ht="14.25" customHeight="1" x14ac:dyDescent="0.2"/>
    <row r="30" spans="1:12" ht="14.25" customHeight="1" x14ac:dyDescent="0.2"/>
    <row r="31" spans="1:12" ht="14.25" customHeight="1" x14ac:dyDescent="0.2"/>
    <row r="32" spans="1:1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</sheetData>
  <sortState xmlns:xlrd2="http://schemas.microsoft.com/office/spreadsheetml/2017/richdata2" ref="B9:L19">
    <sortCondition descending="1" ref="K9:K19"/>
  </sortState>
  <pageMargins left="0" right="0" top="0" bottom="0" header="0" footer="0"/>
  <pageSetup paperSize="9" orientation="landscape" horizontalDpi="0" verticalDpi="0" r:id="rId1"/>
  <ignoredErrors>
    <ignoredError sqref="K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2"/>
  <sheetViews>
    <sheetView workbookViewId="0">
      <selection activeCell="Q20" sqref="Q20"/>
    </sheetView>
  </sheetViews>
  <sheetFormatPr defaultColWidth="12.42578125" defaultRowHeight="12.75" x14ac:dyDescent="0.2"/>
  <cols>
    <col min="1" max="1" width="2.85546875" style="2" customWidth="1"/>
    <col min="2" max="2" width="18.7109375" style="2" customWidth="1"/>
    <col min="3" max="12" width="12.140625" style="2" customWidth="1"/>
    <col min="13" max="15" width="11.7109375" style="2" customWidth="1"/>
    <col min="16" max="16384" width="12.42578125" style="2"/>
  </cols>
  <sheetData>
    <row r="1" spans="1:12" ht="18.75" customHeight="1" x14ac:dyDescent="0.3">
      <c r="C1" s="4"/>
      <c r="D1" s="14" t="s">
        <v>19</v>
      </c>
      <c r="E1" s="15"/>
      <c r="F1" s="14"/>
      <c r="G1" s="10"/>
      <c r="H1" s="11"/>
      <c r="I1" s="11"/>
      <c r="J1" s="11"/>
    </row>
    <row r="2" spans="1:12" ht="18" customHeight="1" x14ac:dyDescent="0.35">
      <c r="A2" s="3"/>
      <c r="B2" s="16" t="s">
        <v>15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ht="14.25" customHeight="1" x14ac:dyDescent="0.2">
      <c r="A5" s="3"/>
      <c r="B5" s="1"/>
      <c r="C5" s="1"/>
      <c r="D5" s="3"/>
      <c r="E5" s="3"/>
      <c r="F5" s="3"/>
      <c r="G5" s="3" t="s">
        <v>47</v>
      </c>
      <c r="H5" s="3"/>
      <c r="I5" s="3"/>
      <c r="J5" s="3"/>
      <c r="K5" s="1"/>
      <c r="L5" s="1"/>
    </row>
    <row r="6" spans="1:12" ht="14.25" customHeight="1" x14ac:dyDescent="0.2">
      <c r="A6" s="3"/>
      <c r="B6" s="1"/>
      <c r="C6" s="1"/>
      <c r="D6" s="3"/>
      <c r="E6" s="3"/>
      <c r="F6" s="3"/>
      <c r="G6" s="3"/>
      <c r="H6" s="3"/>
      <c r="I6" s="3"/>
      <c r="J6" s="3"/>
      <c r="K6" s="1" t="s">
        <v>3</v>
      </c>
      <c r="L6" s="1" t="s">
        <v>5</v>
      </c>
    </row>
    <row r="7" spans="1:12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3"/>
      <c r="K7" s="1" t="s">
        <v>4</v>
      </c>
      <c r="L7" s="1" t="s">
        <v>6</v>
      </c>
    </row>
    <row r="8" spans="1:12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4.25" customHeight="1" x14ac:dyDescent="0.2">
      <c r="A9" s="1">
        <v>1</v>
      </c>
      <c r="B9" s="13" t="s">
        <v>58</v>
      </c>
      <c r="C9" s="3"/>
      <c r="D9" s="3">
        <v>1319</v>
      </c>
      <c r="E9" s="3">
        <v>1027</v>
      </c>
      <c r="F9" s="3"/>
      <c r="G9" s="3"/>
      <c r="H9" s="3"/>
      <c r="I9" s="3">
        <v>1800</v>
      </c>
      <c r="J9" s="3"/>
      <c r="K9" s="1">
        <f>SUM(D9:J9)</f>
        <v>4146</v>
      </c>
      <c r="L9" s="1">
        <v>3</v>
      </c>
    </row>
    <row r="10" spans="1:12" ht="14.25" customHeight="1" x14ac:dyDescent="0.2">
      <c r="A10" s="1">
        <v>2</v>
      </c>
      <c r="B10" s="13" t="s">
        <v>39</v>
      </c>
      <c r="C10" s="3">
        <v>1521</v>
      </c>
      <c r="D10" s="3"/>
      <c r="E10" s="3"/>
      <c r="F10" s="3">
        <v>753</v>
      </c>
      <c r="G10" s="3"/>
      <c r="H10" s="3"/>
      <c r="I10" s="3">
        <v>1800</v>
      </c>
      <c r="J10" s="3"/>
      <c r="K10" s="1">
        <f>SUM(C10:J10)</f>
        <v>4074</v>
      </c>
      <c r="L10" s="1">
        <v>3</v>
      </c>
    </row>
    <row r="11" spans="1:12" ht="14.25" customHeight="1" x14ac:dyDescent="0.2">
      <c r="A11" s="1">
        <v>3</v>
      </c>
      <c r="B11" s="13" t="s">
        <v>67</v>
      </c>
      <c r="C11" s="3"/>
      <c r="D11" s="3"/>
      <c r="E11" s="3"/>
      <c r="F11" s="3"/>
      <c r="G11" s="3">
        <v>1500</v>
      </c>
      <c r="H11" s="3"/>
      <c r="I11" s="3">
        <v>952</v>
      </c>
      <c r="J11" s="3">
        <v>595</v>
      </c>
      <c r="K11" s="1">
        <f>SUM(C11:J11)</f>
        <v>3047</v>
      </c>
      <c r="L11" s="1">
        <v>3</v>
      </c>
    </row>
    <row r="12" spans="1:12" ht="14.25" customHeight="1" x14ac:dyDescent="0.2">
      <c r="A12" s="1">
        <v>4</v>
      </c>
      <c r="B12" s="3" t="s">
        <v>68</v>
      </c>
      <c r="C12" s="3"/>
      <c r="D12" s="3"/>
      <c r="E12" s="3">
        <v>595</v>
      </c>
      <c r="F12" s="3"/>
      <c r="G12" s="3">
        <v>1147</v>
      </c>
      <c r="H12" s="3"/>
      <c r="I12" s="3"/>
      <c r="J12" s="3">
        <v>913</v>
      </c>
      <c r="K12" s="1">
        <f>SUM(E12:J12)</f>
        <v>2655</v>
      </c>
      <c r="L12" s="1">
        <v>3</v>
      </c>
    </row>
    <row r="13" spans="1:12" ht="14.25" customHeight="1" x14ac:dyDescent="0.2">
      <c r="A13" s="1">
        <v>5</v>
      </c>
      <c r="B13" s="3" t="s">
        <v>40</v>
      </c>
      <c r="C13" s="3">
        <v>435</v>
      </c>
      <c r="D13" s="3"/>
      <c r="E13" s="3">
        <v>878</v>
      </c>
      <c r="F13" s="3">
        <v>1119</v>
      </c>
      <c r="G13" s="3"/>
      <c r="H13" s="3"/>
      <c r="I13" s="3"/>
      <c r="J13" s="3"/>
      <c r="K13" s="1">
        <f>SUM(C13:J13)</f>
        <v>2432</v>
      </c>
      <c r="L13" s="1">
        <v>3</v>
      </c>
    </row>
    <row r="14" spans="1:12" ht="14.25" customHeight="1" x14ac:dyDescent="0.2">
      <c r="A14" s="1">
        <v>6</v>
      </c>
      <c r="B14" s="3" t="s">
        <v>36</v>
      </c>
      <c r="C14" s="3"/>
      <c r="D14" s="3">
        <v>749</v>
      </c>
      <c r="E14" s="3">
        <v>824</v>
      </c>
      <c r="F14" s="3"/>
      <c r="G14" s="3"/>
      <c r="H14" s="3"/>
      <c r="I14" s="3"/>
      <c r="J14" s="3">
        <v>713</v>
      </c>
      <c r="K14" s="1">
        <f>SUM(D14:J14)</f>
        <v>2286</v>
      </c>
      <c r="L14" s="1">
        <v>3</v>
      </c>
    </row>
    <row r="15" spans="1:12" ht="14.25" customHeight="1" x14ac:dyDescent="0.2">
      <c r="A15" s="1">
        <v>7</v>
      </c>
      <c r="B15" s="3" t="s">
        <v>80</v>
      </c>
      <c r="C15" s="3"/>
      <c r="D15" s="3"/>
      <c r="E15" s="3"/>
      <c r="F15" s="3"/>
      <c r="G15" s="3"/>
      <c r="H15" s="3"/>
      <c r="I15" s="3">
        <v>1800</v>
      </c>
      <c r="J15" s="3"/>
      <c r="K15" s="1">
        <f>SUM(I15:J15)</f>
        <v>1800</v>
      </c>
      <c r="L15" s="1">
        <v>1</v>
      </c>
    </row>
    <row r="16" spans="1:12" ht="14.25" customHeight="1" x14ac:dyDescent="0.2">
      <c r="A16" s="1">
        <v>8</v>
      </c>
      <c r="B16" s="3" t="s">
        <v>42</v>
      </c>
      <c r="C16" s="3"/>
      <c r="D16" s="3">
        <v>638</v>
      </c>
      <c r="E16" s="3">
        <v>795</v>
      </c>
      <c r="F16" s="3"/>
      <c r="G16" s="3"/>
      <c r="H16" s="3"/>
      <c r="I16" s="3"/>
      <c r="J16" s="3"/>
      <c r="K16" s="1">
        <f>SUM(D16:J16)</f>
        <v>1433</v>
      </c>
      <c r="L16" s="1">
        <v>2</v>
      </c>
    </row>
    <row r="17" spans="1:15" ht="14.25" customHeight="1" x14ac:dyDescent="0.25">
      <c r="A17" s="1">
        <v>9</v>
      </c>
      <c r="B17" s="3" t="s">
        <v>77</v>
      </c>
      <c r="C17" s="3"/>
      <c r="D17" s="3"/>
      <c r="E17" s="3"/>
      <c r="F17" s="3"/>
      <c r="G17" s="3"/>
      <c r="H17" s="3">
        <v>685</v>
      </c>
      <c r="I17" s="3"/>
      <c r="J17" s="3"/>
      <c r="K17" s="1">
        <f>SUM(H17:J17)</f>
        <v>685</v>
      </c>
      <c r="L17" s="1">
        <v>1</v>
      </c>
      <c r="O17" s="17"/>
    </row>
    <row r="18" spans="1:15" ht="14.25" customHeight="1" x14ac:dyDescent="0.2">
      <c r="A18" s="1">
        <v>10</v>
      </c>
      <c r="B18" s="3" t="s">
        <v>41</v>
      </c>
      <c r="C18" s="3">
        <v>307</v>
      </c>
      <c r="D18" s="3"/>
      <c r="E18" s="3"/>
      <c r="F18" s="3"/>
      <c r="G18" s="3"/>
      <c r="H18" s="3"/>
      <c r="I18" s="3"/>
      <c r="J18" s="3"/>
      <c r="K18" s="1">
        <f>SUM(C18:J18)</f>
        <v>307</v>
      </c>
      <c r="L18" s="1">
        <v>1</v>
      </c>
    </row>
    <row r="19" spans="1:15" ht="14.25" customHeight="1" x14ac:dyDescent="0.2">
      <c r="A19" s="1">
        <v>11</v>
      </c>
      <c r="B19" s="3" t="s">
        <v>69</v>
      </c>
      <c r="C19" s="3"/>
      <c r="D19" s="3"/>
      <c r="E19" s="3">
        <v>183</v>
      </c>
      <c r="F19" s="3"/>
      <c r="G19" s="3"/>
      <c r="H19" s="3"/>
      <c r="I19" s="3"/>
      <c r="J19" s="3"/>
      <c r="K19" s="1">
        <f>SUM(C19:J19)</f>
        <v>183</v>
      </c>
      <c r="L19" s="1">
        <v>1</v>
      </c>
    </row>
    <row r="20" spans="1:15" ht="14.25" customHeight="1" x14ac:dyDescent="0.2">
      <c r="A20" s="1">
        <v>12</v>
      </c>
      <c r="B20" s="3" t="s">
        <v>92</v>
      </c>
      <c r="C20" s="3"/>
      <c r="D20" s="3"/>
      <c r="E20" s="3"/>
      <c r="F20" s="3"/>
      <c r="G20" s="3"/>
      <c r="H20" s="3"/>
      <c r="I20" s="3"/>
      <c r="J20" s="3">
        <v>590</v>
      </c>
      <c r="K20" s="1"/>
      <c r="L20" s="1">
        <v>1</v>
      </c>
    </row>
    <row r="21" spans="1:15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1"/>
      <c r="L21" s="1"/>
    </row>
    <row r="22" spans="1:15" ht="14.25" customHeight="1" x14ac:dyDescent="0.2">
      <c r="A22" s="8" t="s">
        <v>1</v>
      </c>
      <c r="B22" s="9" t="s">
        <v>2</v>
      </c>
      <c r="C22" s="8"/>
      <c r="D22" s="8"/>
    </row>
    <row r="23" spans="1:15" ht="14.25" customHeight="1" x14ac:dyDescent="0.2">
      <c r="A23" s="9" t="s">
        <v>1</v>
      </c>
      <c r="B23" s="9" t="s">
        <v>90</v>
      </c>
      <c r="C23" s="8"/>
      <c r="D23" s="8"/>
      <c r="E23" s="8"/>
      <c r="F23" s="8"/>
      <c r="G23" s="8"/>
      <c r="H23" s="8"/>
      <c r="I23" s="8"/>
      <c r="J23" s="8"/>
    </row>
    <row r="24" spans="1:15" ht="14.25" customHeight="1" x14ac:dyDescent="0.2"/>
    <row r="25" spans="1:15" ht="14.25" customHeight="1" x14ac:dyDescent="0.2"/>
    <row r="26" spans="1:15" ht="14.25" customHeight="1" x14ac:dyDescent="0.2"/>
    <row r="27" spans="1:15" ht="14.25" customHeight="1" x14ac:dyDescent="0.2"/>
    <row r="28" spans="1:15" ht="14.25" customHeight="1" x14ac:dyDescent="0.2"/>
    <row r="29" spans="1:15" ht="14.25" customHeight="1" x14ac:dyDescent="0.2"/>
    <row r="30" spans="1:15" ht="14.25" customHeight="1" x14ac:dyDescent="0.2"/>
    <row r="31" spans="1:15" ht="14.25" customHeight="1" x14ac:dyDescent="0.2"/>
    <row r="32" spans="1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</sheetData>
  <sortState xmlns:xlrd2="http://schemas.microsoft.com/office/spreadsheetml/2017/richdata2" ref="B9:L20">
    <sortCondition descending="1" ref="K9:K20"/>
  </sortState>
  <pageMargins left="0" right="0" top="0" bottom="0" header="0" footer="0"/>
  <pageSetup paperSize="9" orientation="landscape" horizontalDpi="0" verticalDpi="0" r:id="rId1"/>
  <ignoredErrors>
    <ignoredError sqref="K12 K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19" sqref="P19"/>
    </sheetView>
  </sheetViews>
  <sheetFormatPr defaultColWidth="12.42578125" defaultRowHeight="15.75" x14ac:dyDescent="0.25"/>
  <cols>
    <col min="1" max="1" width="2.85546875" style="4" customWidth="1"/>
    <col min="2" max="2" width="18.7109375" style="4" customWidth="1"/>
    <col min="3" max="10" width="12.140625" style="4" customWidth="1"/>
    <col min="11" max="12" width="12.140625" style="7" customWidth="1"/>
    <col min="13" max="15" width="11.7109375" style="4" customWidth="1"/>
    <col min="16" max="16384" width="12.42578125" style="4"/>
  </cols>
  <sheetData>
    <row r="1" spans="1:12" ht="18.75" x14ac:dyDescent="0.3">
      <c r="D1" s="14" t="s">
        <v>19</v>
      </c>
      <c r="E1" s="15"/>
      <c r="F1" s="14"/>
      <c r="G1" s="10"/>
      <c r="H1" s="11"/>
      <c r="I1" s="11"/>
      <c r="J1" s="11"/>
    </row>
    <row r="2" spans="1:12" s="2" customFormat="1" ht="18" customHeight="1" x14ac:dyDescent="0.35">
      <c r="A2" s="3"/>
      <c r="B2" s="16" t="s">
        <v>20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s="2" customFormat="1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s="2" customFormat="1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s="2" customFormat="1" ht="14.25" customHeight="1" x14ac:dyDescent="0.2">
      <c r="A5" s="3"/>
      <c r="B5" s="3"/>
      <c r="C5" s="1"/>
      <c r="D5" s="1" t="s">
        <v>48</v>
      </c>
      <c r="E5" s="1" t="s">
        <v>48</v>
      </c>
      <c r="F5" s="1" t="s">
        <v>48</v>
      </c>
      <c r="G5" s="3" t="s">
        <v>47</v>
      </c>
      <c r="H5" s="1" t="s">
        <v>48</v>
      </c>
      <c r="I5" s="3"/>
      <c r="J5" s="1" t="s">
        <v>48</v>
      </c>
      <c r="K5" s="1"/>
      <c r="L5" s="1"/>
    </row>
    <row r="6" spans="1:12" s="2" customFormat="1" ht="14.25" customHeight="1" x14ac:dyDescent="0.2">
      <c r="A6" s="3"/>
      <c r="B6" s="3"/>
      <c r="C6" s="1"/>
      <c r="D6" s="1" t="s">
        <v>38</v>
      </c>
      <c r="E6" s="1" t="s">
        <v>38</v>
      </c>
      <c r="F6" s="1" t="s">
        <v>38</v>
      </c>
      <c r="G6" s="3"/>
      <c r="H6" s="1" t="s">
        <v>38</v>
      </c>
      <c r="I6" s="3"/>
      <c r="J6" s="1" t="s">
        <v>38</v>
      </c>
      <c r="K6" s="1" t="s">
        <v>3</v>
      </c>
      <c r="L6" s="1" t="s">
        <v>5</v>
      </c>
    </row>
    <row r="7" spans="1:12" s="2" customFormat="1" ht="14.25" customHeight="1" x14ac:dyDescent="0.2">
      <c r="A7" s="3"/>
      <c r="B7" s="3"/>
      <c r="C7" s="1"/>
      <c r="D7" s="3"/>
      <c r="E7" s="1"/>
      <c r="F7" s="3"/>
      <c r="G7" s="3"/>
      <c r="H7" s="3"/>
      <c r="I7" s="3"/>
      <c r="J7" s="3"/>
      <c r="K7" s="1" t="s">
        <v>4</v>
      </c>
      <c r="L7" s="1" t="s">
        <v>6</v>
      </c>
    </row>
    <row r="8" spans="1:12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s="2" customFormat="1" ht="14.25" customHeight="1" x14ac:dyDescent="0.2">
      <c r="A9" s="1">
        <v>1</v>
      </c>
      <c r="B9" s="13" t="s">
        <v>36</v>
      </c>
      <c r="C9" s="3">
        <v>900</v>
      </c>
      <c r="D9" s="3"/>
      <c r="E9" s="3"/>
      <c r="F9" s="3"/>
      <c r="G9" s="3"/>
      <c r="H9" s="3"/>
      <c r="I9" s="3"/>
      <c r="J9" s="3"/>
      <c r="K9" s="1">
        <f>SUM(C9:J9)</f>
        <v>900</v>
      </c>
      <c r="L9" s="1">
        <v>1</v>
      </c>
    </row>
    <row r="10" spans="1:12" s="2" customFormat="1" ht="14.25" customHeight="1" x14ac:dyDescent="0.2">
      <c r="A10" s="1">
        <v>2</v>
      </c>
      <c r="B10" s="13" t="s">
        <v>68</v>
      </c>
      <c r="C10" s="3"/>
      <c r="D10" s="3"/>
      <c r="E10" s="3"/>
      <c r="F10" s="3"/>
      <c r="G10" s="3">
        <v>636</v>
      </c>
      <c r="H10" s="3"/>
      <c r="I10" s="3"/>
      <c r="J10" s="3"/>
      <c r="K10" s="1">
        <f>SUM(C10:J10)</f>
        <v>636</v>
      </c>
      <c r="L10" s="1">
        <v>1</v>
      </c>
    </row>
    <row r="11" spans="1:12" s="2" customFormat="1" ht="14.25" customHeight="1" x14ac:dyDescent="0.2">
      <c r="A11" s="1">
        <v>3</v>
      </c>
      <c r="B11" s="13" t="s">
        <v>31</v>
      </c>
      <c r="C11" s="3"/>
      <c r="D11" s="3"/>
      <c r="E11" s="3"/>
      <c r="F11" s="3"/>
      <c r="G11" s="3"/>
      <c r="H11" s="3"/>
      <c r="I11" s="3">
        <v>502</v>
      </c>
      <c r="J11" s="3"/>
      <c r="K11" s="1">
        <f>SUM(C11:J11)</f>
        <v>502</v>
      </c>
      <c r="L11" s="1">
        <v>1</v>
      </c>
    </row>
    <row r="12" spans="1:12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1"/>
      <c r="L12" s="1"/>
    </row>
    <row r="13" spans="1:12" s="2" customFormat="1" ht="14.25" customHeight="1" x14ac:dyDescent="0.2">
      <c r="A13" s="1">
        <v>5</v>
      </c>
      <c r="B13" s="3"/>
      <c r="C13" s="3"/>
      <c r="D13" s="3"/>
      <c r="E13" s="3"/>
      <c r="F13" s="3"/>
      <c r="G13" s="3"/>
      <c r="H13" s="3"/>
      <c r="I13" s="3"/>
      <c r="J13" s="3"/>
      <c r="K13" s="1"/>
      <c r="L13" s="1"/>
    </row>
    <row r="14" spans="1:12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</row>
    <row r="15" spans="1:12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1"/>
      <c r="L15" s="1"/>
    </row>
    <row r="16" spans="1:12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1"/>
      <c r="L16" s="1"/>
    </row>
    <row r="17" spans="1:12" s="2" customFormat="1" ht="14.25" customHeight="1" x14ac:dyDescent="0.2">
      <c r="A17" s="1"/>
      <c r="B17" s="3"/>
      <c r="C17" s="3"/>
      <c r="D17" s="3"/>
      <c r="E17" s="3"/>
      <c r="F17" s="3"/>
      <c r="G17" s="3"/>
      <c r="H17" s="3"/>
      <c r="I17" s="3"/>
      <c r="J17" s="3"/>
      <c r="K17" s="1"/>
      <c r="L17" s="1"/>
    </row>
    <row r="18" spans="1:12" s="2" customFormat="1" ht="14.25" customHeight="1" x14ac:dyDescent="0.2">
      <c r="A18" s="8" t="s">
        <v>1</v>
      </c>
      <c r="B18" s="9" t="s">
        <v>2</v>
      </c>
      <c r="C18" s="8"/>
      <c r="D18" s="8"/>
    </row>
    <row r="19" spans="1:12" s="2" customFormat="1" ht="14.25" customHeight="1" x14ac:dyDescent="0.2">
      <c r="A19" s="9" t="s">
        <v>1</v>
      </c>
      <c r="B19" s="9" t="s">
        <v>82</v>
      </c>
      <c r="C19" s="8"/>
      <c r="D19" s="8"/>
      <c r="E19" s="8"/>
      <c r="F19" s="8"/>
      <c r="G19" s="8"/>
      <c r="H19" s="8"/>
      <c r="I19" s="8"/>
      <c r="J19" s="8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</sheetData>
  <sortState xmlns:xlrd2="http://schemas.microsoft.com/office/spreadsheetml/2017/richdata2" ref="B9:L16">
    <sortCondition descending="1" ref="K9:K16"/>
  </sortState>
  <pageMargins left="0" right="0" top="0" bottom="0" header="0" footer="0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6"/>
  <sheetViews>
    <sheetView workbookViewId="0">
      <selection activeCell="O21" sqref="O21"/>
    </sheetView>
  </sheetViews>
  <sheetFormatPr defaultColWidth="12.42578125" defaultRowHeight="12.75" x14ac:dyDescent="0.2"/>
  <cols>
    <col min="1" max="1" width="2.85546875" style="2" customWidth="1"/>
    <col min="2" max="2" width="18.7109375" style="2" customWidth="1"/>
    <col min="3" max="12" width="12.140625" style="2" customWidth="1"/>
    <col min="13" max="15" width="11.7109375" style="2" customWidth="1"/>
    <col min="16" max="16384" width="12.42578125" style="2"/>
  </cols>
  <sheetData>
    <row r="1" spans="1:12" ht="18.75" customHeight="1" x14ac:dyDescent="0.3">
      <c r="C1" s="4"/>
      <c r="D1" s="14" t="s">
        <v>19</v>
      </c>
      <c r="E1" s="15"/>
      <c r="F1" s="14"/>
      <c r="G1" s="10"/>
      <c r="H1" s="11"/>
      <c r="I1" s="11"/>
      <c r="J1" s="11"/>
    </row>
    <row r="2" spans="1:12" ht="18" customHeight="1" x14ac:dyDescent="0.35">
      <c r="A2" s="3"/>
      <c r="B2" s="16" t="s">
        <v>16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ht="14.25" customHeight="1" x14ac:dyDescent="0.2">
      <c r="A5" s="3"/>
      <c r="B5" s="1"/>
      <c r="C5" s="3"/>
      <c r="D5" s="3"/>
      <c r="E5" s="1" t="s">
        <v>48</v>
      </c>
      <c r="F5" s="3"/>
      <c r="G5" s="3" t="s">
        <v>47</v>
      </c>
      <c r="H5" s="3"/>
      <c r="I5" s="1" t="s">
        <v>48</v>
      </c>
      <c r="J5" s="3"/>
      <c r="K5" s="1"/>
      <c r="L5" s="1"/>
    </row>
    <row r="6" spans="1:12" ht="14.25" customHeight="1" x14ac:dyDescent="0.2">
      <c r="A6" s="3"/>
      <c r="B6" s="1"/>
      <c r="C6" s="1"/>
      <c r="D6" s="3"/>
      <c r="E6" s="1" t="s">
        <v>38</v>
      </c>
      <c r="F6" s="3"/>
      <c r="G6" s="3"/>
      <c r="H6" s="3"/>
      <c r="I6" s="1" t="s">
        <v>38</v>
      </c>
      <c r="J6" s="3"/>
      <c r="K6" s="1" t="s">
        <v>3</v>
      </c>
      <c r="L6" s="1" t="s">
        <v>5</v>
      </c>
    </row>
    <row r="7" spans="1:12" ht="14.25" customHeight="1" x14ac:dyDescent="0.2">
      <c r="A7" s="3"/>
      <c r="B7" s="3"/>
      <c r="C7" s="1"/>
      <c r="D7" s="3"/>
      <c r="E7" s="3"/>
      <c r="F7" s="3"/>
      <c r="G7" s="3"/>
      <c r="H7" s="3"/>
      <c r="I7" s="3"/>
      <c r="J7" s="3"/>
      <c r="K7" s="1" t="s">
        <v>4</v>
      </c>
      <c r="L7" s="1" t="s">
        <v>6</v>
      </c>
    </row>
    <row r="8" spans="1:12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4.25" customHeight="1" x14ac:dyDescent="0.2">
      <c r="A9" s="1">
        <v>1</v>
      </c>
      <c r="B9" s="13" t="s">
        <v>39</v>
      </c>
      <c r="C9" s="3">
        <v>871</v>
      </c>
      <c r="D9" s="3">
        <v>343</v>
      </c>
      <c r="E9" s="3"/>
      <c r="F9" s="3">
        <v>633</v>
      </c>
      <c r="G9" s="3"/>
      <c r="H9" s="3">
        <v>1274</v>
      </c>
      <c r="I9" s="3"/>
      <c r="J9" s="3"/>
      <c r="K9" s="1">
        <f>SUM(C9:J9)</f>
        <v>3121</v>
      </c>
      <c r="L9" s="1">
        <v>4</v>
      </c>
    </row>
    <row r="10" spans="1:12" ht="14.25" customHeight="1" x14ac:dyDescent="0.2">
      <c r="A10" s="1">
        <v>2</v>
      </c>
      <c r="B10" s="13" t="s">
        <v>61</v>
      </c>
      <c r="C10" s="3"/>
      <c r="D10" s="3">
        <v>469</v>
      </c>
      <c r="E10" s="3"/>
      <c r="F10" s="3"/>
      <c r="G10" s="3"/>
      <c r="H10" s="3">
        <v>1079</v>
      </c>
      <c r="I10" s="3"/>
      <c r="J10" s="3">
        <v>1202</v>
      </c>
      <c r="K10" s="1">
        <f>SUM(D10:J10)</f>
        <v>2750</v>
      </c>
      <c r="L10" s="1">
        <v>3</v>
      </c>
    </row>
    <row r="11" spans="1:12" ht="14.25" customHeight="1" x14ac:dyDescent="0.2">
      <c r="A11" s="1">
        <v>3</v>
      </c>
      <c r="B11" s="13" t="s">
        <v>71</v>
      </c>
      <c r="C11" s="3"/>
      <c r="D11" s="3"/>
      <c r="E11" s="3"/>
      <c r="F11" s="3">
        <v>440</v>
      </c>
      <c r="G11" s="3"/>
      <c r="H11" s="3"/>
      <c r="I11" s="3"/>
      <c r="J11" s="3"/>
      <c r="K11" s="1">
        <f>SUM(F11:J11)</f>
        <v>440</v>
      </c>
      <c r="L11" s="1">
        <v>1</v>
      </c>
    </row>
    <row r="12" spans="1:12" ht="14.25" customHeight="1" x14ac:dyDescent="0.2">
      <c r="A12" s="1">
        <v>4</v>
      </c>
      <c r="B12" s="3" t="s">
        <v>36</v>
      </c>
      <c r="C12" s="3"/>
      <c r="D12" s="3">
        <v>400</v>
      </c>
      <c r="E12" s="3"/>
      <c r="F12" s="3"/>
      <c r="G12" s="3"/>
      <c r="H12" s="3"/>
      <c r="I12" s="3"/>
      <c r="J12" s="3"/>
      <c r="K12" s="1">
        <f>SUM(D12:J12)</f>
        <v>400</v>
      </c>
      <c r="L12" s="1">
        <v>1</v>
      </c>
    </row>
    <row r="13" spans="1:12" ht="14.25" customHeight="1" x14ac:dyDescent="0.2">
      <c r="A13" s="1">
        <v>5</v>
      </c>
      <c r="B13" s="3" t="s">
        <v>42</v>
      </c>
      <c r="C13" s="3">
        <v>149</v>
      </c>
      <c r="D13" s="3"/>
      <c r="E13" s="3"/>
      <c r="F13" s="3"/>
      <c r="G13" s="3"/>
      <c r="H13" s="3"/>
      <c r="I13" s="3"/>
      <c r="J13" s="3"/>
      <c r="K13" s="1">
        <f>SUM(C13:J13)</f>
        <v>149</v>
      </c>
      <c r="L13" s="1">
        <v>1</v>
      </c>
    </row>
    <row r="14" spans="1:12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</row>
    <row r="15" spans="1:12" ht="14.25" customHeight="1" x14ac:dyDescent="0.2">
      <c r="A15" s="1"/>
      <c r="B15" s="3"/>
      <c r="C15" s="3"/>
      <c r="D15" s="3"/>
      <c r="E15" s="3"/>
      <c r="F15" s="3"/>
      <c r="G15" s="3"/>
      <c r="H15" s="3"/>
      <c r="I15" s="3"/>
      <c r="J15" s="3"/>
      <c r="K15" s="1"/>
      <c r="L15" s="1"/>
    </row>
    <row r="16" spans="1:12" ht="14.25" customHeight="1" x14ac:dyDescent="0.2">
      <c r="A16" s="8" t="s">
        <v>1</v>
      </c>
      <c r="B16" s="9" t="s">
        <v>2</v>
      </c>
      <c r="C16" s="8"/>
      <c r="D16" s="8"/>
    </row>
    <row r="17" spans="1:10" ht="14.25" customHeight="1" x14ac:dyDescent="0.2">
      <c r="A17" s="9" t="s">
        <v>1</v>
      </c>
      <c r="B17" s="9" t="s">
        <v>55</v>
      </c>
      <c r="C17" s="8"/>
      <c r="D17" s="8"/>
      <c r="E17" s="8"/>
      <c r="F17" s="8"/>
      <c r="G17" s="8"/>
      <c r="H17" s="8"/>
      <c r="I17" s="8"/>
      <c r="J17" s="8"/>
    </row>
    <row r="18" spans="1:10" ht="14.25" customHeight="1" x14ac:dyDescent="0.2"/>
    <row r="19" spans="1:10" ht="14.25" customHeight="1" x14ac:dyDescent="0.2"/>
    <row r="20" spans="1:10" ht="14.25" customHeight="1" x14ac:dyDescent="0.2"/>
    <row r="21" spans="1:10" ht="14.25" customHeight="1" x14ac:dyDescent="0.2"/>
    <row r="22" spans="1:10" ht="14.25" customHeight="1" x14ac:dyDescent="0.2"/>
    <row r="23" spans="1:10" ht="14.25" customHeight="1" x14ac:dyDescent="0.2"/>
    <row r="24" spans="1:10" ht="14.25" customHeight="1" x14ac:dyDescent="0.2"/>
    <row r="25" spans="1:10" ht="14.25" customHeight="1" x14ac:dyDescent="0.2"/>
    <row r="26" spans="1:10" ht="14.25" customHeight="1" x14ac:dyDescent="0.2"/>
    <row r="27" spans="1:10" ht="14.25" customHeight="1" x14ac:dyDescent="0.2"/>
    <row r="28" spans="1:10" ht="14.25" customHeight="1" x14ac:dyDescent="0.2"/>
    <row r="29" spans="1:10" ht="14.25" customHeight="1" x14ac:dyDescent="0.2"/>
    <row r="30" spans="1:10" ht="14.25" customHeight="1" x14ac:dyDescent="0.2"/>
    <row r="31" spans="1:10" ht="14.25" customHeight="1" x14ac:dyDescent="0.2"/>
    <row r="32" spans="1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sortState xmlns:xlrd2="http://schemas.microsoft.com/office/spreadsheetml/2017/richdata2" ref="B9:L13">
    <sortCondition descending="1" ref="K9:K13"/>
  </sortState>
  <pageMargins left="0" right="0" top="0" bottom="0" header="0" footer="0"/>
  <pageSetup paperSize="9" orientation="landscape" horizontalDpi="0" verticalDpi="0" r:id="rId1"/>
  <ignoredErrors>
    <ignoredError sqref="K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5"/>
  <sheetViews>
    <sheetView workbookViewId="0">
      <selection activeCell="I25" sqref="I25"/>
    </sheetView>
  </sheetViews>
  <sheetFormatPr defaultColWidth="12.42578125" defaultRowHeight="12.75" x14ac:dyDescent="0.2"/>
  <cols>
    <col min="1" max="1" width="2.85546875" style="2" customWidth="1"/>
    <col min="2" max="2" width="18.7109375" style="2" customWidth="1"/>
    <col min="3" max="12" width="12.140625" style="2" customWidth="1"/>
    <col min="13" max="15" width="11.7109375" style="2" customWidth="1"/>
    <col min="16" max="16384" width="12.42578125" style="2"/>
  </cols>
  <sheetData>
    <row r="1" spans="1:12" ht="18.75" customHeight="1" x14ac:dyDescent="0.3">
      <c r="C1" s="4"/>
      <c r="D1" s="14" t="s">
        <v>19</v>
      </c>
      <c r="E1" s="15"/>
      <c r="F1" s="14"/>
      <c r="G1" s="10"/>
      <c r="H1" s="11"/>
      <c r="I1" s="11"/>
      <c r="J1" s="11"/>
    </row>
    <row r="2" spans="1:12" ht="18" customHeight="1" x14ac:dyDescent="0.35">
      <c r="A2" s="3"/>
      <c r="B2" s="16" t="s">
        <v>17</v>
      </c>
      <c r="C2" s="19">
        <v>44654</v>
      </c>
      <c r="D2" s="19">
        <v>44689</v>
      </c>
      <c r="E2" s="19">
        <v>44703</v>
      </c>
      <c r="F2" s="19">
        <v>44717</v>
      </c>
      <c r="G2" s="19" t="s">
        <v>44</v>
      </c>
      <c r="H2" s="19">
        <v>44759</v>
      </c>
      <c r="I2" s="19" t="s">
        <v>27</v>
      </c>
      <c r="J2" s="19" t="s">
        <v>28</v>
      </c>
      <c r="K2" s="12"/>
      <c r="L2" s="3"/>
    </row>
    <row r="3" spans="1:12" ht="14.25" customHeight="1" x14ac:dyDescent="0.2">
      <c r="A3" s="3"/>
      <c r="B3" s="1"/>
      <c r="C3" s="20" t="s">
        <v>23</v>
      </c>
      <c r="D3" s="20" t="s">
        <v>51</v>
      </c>
      <c r="E3" s="20" t="s">
        <v>8</v>
      </c>
      <c r="F3" s="20" t="s">
        <v>10</v>
      </c>
      <c r="G3" s="20" t="s">
        <v>45</v>
      </c>
      <c r="H3" s="20" t="s">
        <v>24</v>
      </c>
      <c r="I3" s="20" t="s">
        <v>23</v>
      </c>
      <c r="J3" s="20" t="s">
        <v>9</v>
      </c>
      <c r="K3" s="3"/>
      <c r="L3" s="3"/>
    </row>
    <row r="4" spans="1:12" ht="14.25" customHeight="1" x14ac:dyDescent="0.2">
      <c r="A4" s="3"/>
      <c r="B4" s="1"/>
      <c r="C4" s="20" t="s">
        <v>22</v>
      </c>
      <c r="D4" s="20" t="s">
        <v>52</v>
      </c>
      <c r="E4" s="20" t="s">
        <v>21</v>
      </c>
      <c r="F4" s="20" t="s">
        <v>11</v>
      </c>
      <c r="G4" s="20" t="s">
        <v>46</v>
      </c>
      <c r="H4" s="20" t="s">
        <v>25</v>
      </c>
      <c r="I4" s="20" t="s">
        <v>26</v>
      </c>
      <c r="J4" s="20" t="s">
        <v>0</v>
      </c>
      <c r="K4" s="3"/>
      <c r="L4" s="3"/>
    </row>
    <row r="5" spans="1:12" ht="14.25" customHeight="1" x14ac:dyDescent="0.2">
      <c r="A5" s="3"/>
      <c r="B5" s="1"/>
      <c r="C5" s="1" t="s">
        <v>49</v>
      </c>
      <c r="D5" s="3"/>
      <c r="E5" s="1" t="s">
        <v>48</v>
      </c>
      <c r="F5" s="3"/>
      <c r="G5" s="3" t="s">
        <v>47</v>
      </c>
      <c r="H5" s="1" t="s">
        <v>48</v>
      </c>
      <c r="I5" s="3"/>
      <c r="J5" s="1" t="s">
        <v>48</v>
      </c>
      <c r="K5" s="1"/>
      <c r="L5" s="1"/>
    </row>
    <row r="6" spans="1:12" ht="14.25" customHeight="1" x14ac:dyDescent="0.2">
      <c r="A6" s="3"/>
      <c r="B6" s="1"/>
      <c r="C6" s="1" t="s">
        <v>38</v>
      </c>
      <c r="D6" s="3"/>
      <c r="E6" s="1" t="s">
        <v>38</v>
      </c>
      <c r="F6" s="1"/>
      <c r="G6" s="1"/>
      <c r="H6" s="1" t="s">
        <v>38</v>
      </c>
      <c r="I6" s="1"/>
      <c r="J6" s="1" t="s">
        <v>38</v>
      </c>
      <c r="K6" s="1" t="s">
        <v>3</v>
      </c>
      <c r="L6" s="1" t="s">
        <v>5</v>
      </c>
    </row>
    <row r="7" spans="1:12" ht="14.25" customHeight="1" x14ac:dyDescent="0.2">
      <c r="A7" s="3"/>
      <c r="B7" s="3"/>
      <c r="C7" s="1"/>
      <c r="D7" s="3"/>
      <c r="E7" s="3"/>
      <c r="F7" s="1"/>
      <c r="G7" s="1"/>
      <c r="H7" s="1"/>
      <c r="I7" s="1"/>
      <c r="J7" s="3"/>
      <c r="K7" s="1" t="s">
        <v>4</v>
      </c>
      <c r="L7" s="1" t="s">
        <v>6</v>
      </c>
    </row>
    <row r="8" spans="1:12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4.25" customHeight="1" x14ac:dyDescent="0.2">
      <c r="A9" s="1">
        <v>1</v>
      </c>
      <c r="B9" s="13" t="s">
        <v>71</v>
      </c>
      <c r="C9" s="3"/>
      <c r="D9" s="3"/>
      <c r="E9" s="3"/>
      <c r="F9" s="3">
        <v>401</v>
      </c>
      <c r="G9" s="3">
        <v>1080</v>
      </c>
      <c r="H9" s="3"/>
      <c r="I9" s="3">
        <v>994</v>
      </c>
      <c r="J9" s="3"/>
      <c r="K9" s="1">
        <f>SUM(F9:J9)</f>
        <v>2475</v>
      </c>
      <c r="L9" s="1">
        <v>3</v>
      </c>
    </row>
    <row r="10" spans="1:12" ht="14.25" customHeight="1" x14ac:dyDescent="0.2">
      <c r="A10" s="1">
        <v>2</v>
      </c>
      <c r="B10" s="13" t="s">
        <v>73</v>
      </c>
      <c r="C10" s="3"/>
      <c r="D10" s="3"/>
      <c r="E10" s="3"/>
      <c r="F10" s="3"/>
      <c r="G10" s="3">
        <v>1065</v>
      </c>
      <c r="H10" s="3"/>
      <c r="I10" s="3">
        <v>712</v>
      </c>
      <c r="J10" s="3"/>
      <c r="K10" s="1">
        <f>SUM(G10:J10)</f>
        <v>1777</v>
      </c>
      <c r="L10" s="1">
        <v>2</v>
      </c>
    </row>
    <row r="11" spans="1:12" ht="14.25" customHeight="1" x14ac:dyDescent="0.2">
      <c r="A11" s="1">
        <v>3</v>
      </c>
      <c r="B11" s="13" t="s">
        <v>61</v>
      </c>
      <c r="C11" s="3"/>
      <c r="D11" s="3">
        <v>1064</v>
      </c>
      <c r="E11" s="3"/>
      <c r="F11" s="3"/>
      <c r="G11" s="3"/>
      <c r="H11" s="3"/>
      <c r="I11" s="3"/>
      <c r="J11" s="3"/>
      <c r="K11" s="1">
        <f>SUM(D11:J11)</f>
        <v>1064</v>
      </c>
      <c r="L11" s="1">
        <v>1</v>
      </c>
    </row>
    <row r="12" spans="1:12" ht="14.25" customHeight="1" x14ac:dyDescent="0.2">
      <c r="A12" s="1">
        <v>4</v>
      </c>
      <c r="B12" s="3" t="s">
        <v>39</v>
      </c>
      <c r="C12" s="3"/>
      <c r="D12" s="3">
        <v>1000</v>
      </c>
      <c r="E12" s="3"/>
      <c r="F12" s="3"/>
      <c r="G12" s="3"/>
      <c r="H12" s="3"/>
      <c r="I12" s="3"/>
      <c r="J12" s="3"/>
      <c r="K12" s="1">
        <f>SUM(D12:J12)</f>
        <v>1000</v>
      </c>
      <c r="L12" s="1">
        <v>1</v>
      </c>
    </row>
    <row r="13" spans="1:12" ht="14.25" customHeight="1" x14ac:dyDescent="0.2">
      <c r="A13" s="1">
        <v>5</v>
      </c>
      <c r="B13" s="3" t="s">
        <v>70</v>
      </c>
      <c r="C13" s="3"/>
      <c r="D13" s="3"/>
      <c r="E13" s="3"/>
      <c r="F13" s="3"/>
      <c r="G13" s="3">
        <v>798</v>
      </c>
      <c r="H13" s="3"/>
      <c r="I13" s="3"/>
      <c r="J13" s="3"/>
      <c r="K13" s="1">
        <f>SUM(G13:J13)</f>
        <v>798</v>
      </c>
      <c r="L13" s="1">
        <v>1</v>
      </c>
    </row>
    <row r="14" spans="1:12" ht="14.25" customHeight="1" x14ac:dyDescent="0.2">
      <c r="A14" s="1"/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</row>
    <row r="15" spans="1:12" ht="14.25" customHeight="1" x14ac:dyDescent="0.2">
      <c r="A15" s="8" t="s">
        <v>1</v>
      </c>
      <c r="B15" s="9" t="s">
        <v>2</v>
      </c>
      <c r="C15" s="8"/>
      <c r="D15" s="8"/>
    </row>
    <row r="16" spans="1:12" ht="14.25" customHeight="1" x14ac:dyDescent="0.2">
      <c r="A16" s="9" t="s">
        <v>1</v>
      </c>
      <c r="B16" s="9" t="s">
        <v>55</v>
      </c>
      <c r="C16" s="8"/>
      <c r="D16" s="8"/>
      <c r="E16" s="8"/>
      <c r="F16" s="8"/>
      <c r="G16" s="8"/>
      <c r="H16" s="8"/>
      <c r="I16" s="8"/>
      <c r="J16" s="8"/>
    </row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</sheetData>
  <sortState xmlns:xlrd2="http://schemas.microsoft.com/office/spreadsheetml/2017/richdata2" ref="B9:L13">
    <sortCondition descending="1" ref="K9:K13"/>
  </sortState>
  <pageMargins left="0" right="0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OT ELETTR</vt:lpstr>
      <vt:lpstr>ALOT</vt:lpstr>
      <vt:lpstr>SPEED 400</vt:lpstr>
      <vt:lpstr>O T V R - E</vt:lpstr>
      <vt:lpstr>1-2 TEXACO</vt:lpstr>
      <vt:lpstr>TEXACO</vt:lpstr>
      <vt:lpstr>TEXA ANTICO</vt:lpstr>
      <vt:lpstr>O T M R</vt:lpstr>
      <vt:lpstr>N M R</vt:lpstr>
      <vt:lpstr>N M R 2,5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Messoanuovo.it</cp:lastModifiedBy>
  <cp:lastPrinted>2023-03-23T17:07:30Z</cp:lastPrinted>
  <dcterms:created xsi:type="dcterms:W3CDTF">2018-09-11T13:56:26Z</dcterms:created>
  <dcterms:modified xsi:type="dcterms:W3CDTF">2023-08-07T12:19:08Z</dcterms:modified>
</cp:coreProperties>
</file>